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a4-my.sharepoint.com/personal/ibe_cph_da_dk/Documents/Desktop/"/>
    </mc:Choice>
  </mc:AlternateContent>
  <xr:revisionPtr revIDLastSave="0" documentId="8_{FCF61095-B1AD-4775-A65D-2D977C928FD0}" xr6:coauthVersionLast="47" xr6:coauthVersionMax="47" xr10:uidLastSave="{00000000-0000-0000-0000-000000000000}"/>
  <bookViews>
    <workbookView xWindow="3465" yWindow="3465" windowWidth="21600" windowHeight="12615" xr2:uid="{ECAE368F-68A1-4FD2-9FDC-82D0F9EB7A1B}"/>
  </bookViews>
  <sheets>
    <sheet name="Forside" sheetId="18" r:id="rId1"/>
    <sheet name="Indholdsfortegnelse " sheetId="14" r:id="rId2"/>
    <sheet name="Vilkår og køn" sheetId="21" r:id="rId3"/>
    <sheet name="Hovedbrancher" sheetId="20" r:id="rId4"/>
    <sheet name="Dage" sheetId="22" r:id="rId5"/>
    <sheet name="Datagrundlag" sheetId="17" r:id="rId6"/>
    <sheet name="Metode " sheetId="11" r:id="rId7"/>
    <sheet name="Kontakt " sheetId="19" r:id="rId8"/>
  </sheets>
  <externalReferences>
    <externalReference r:id="rId9"/>
    <externalReference r:id="rId10"/>
  </externalReferences>
  <definedNames>
    <definedName name="_xlnm._FilterDatabase" localSheetId="4" hidden="1">Dage!#REF!</definedName>
    <definedName name="_xlnm._FilterDatabase" localSheetId="5" hidden="1">Datagrundlag!#REF!</definedName>
    <definedName name="_xlnm._FilterDatabase" localSheetId="3" hidden="1">Hovedbrancher!#REF!</definedName>
    <definedName name="_xlnm._FilterDatabase" localSheetId="2" hidden="1">'Vilkår og køn'!#REF!</definedName>
    <definedName name="Tabel_13._Arbejdsgiverbetalt_andel_af_sygefravær" localSheetId="4">[1]Forside!#REF!</definedName>
    <definedName name="Tabel_13._Arbejdsgiverbetalt_andel_af_sygefravær" localSheetId="7">[2]Forside!#REF!</definedName>
    <definedName name="Tabel_13._Arbejdsgiverbetalt_andel_af_sygefravær">Forside!#REF!</definedName>
    <definedName name="Tabel_13._Arbejdsgiverperioden" localSheetId="4">[1]Forside!#REF!</definedName>
    <definedName name="Tabel_13._Arbejdsgiverperioden" localSheetId="7">[2]Forside!#REF!</definedName>
    <definedName name="Tabel_13._Arbejdsgiverperioden">Forside!#REF!</definedName>
    <definedName name="Tabel_8b._Andel_af_personer_med_fravær" localSheetId="4">[1]Forside!#REF!</definedName>
    <definedName name="Tabel_8b._Andel_af_personer_med_fravær" localSheetId="7">[2]Forside!#REF!</definedName>
    <definedName name="Tabel_8b._Andel_af_personer_med_fravær">Forside!#REF!</definedName>
    <definedName name="_xlnm.Print_Area" localSheetId="4">Dage!$B$2:$L$21</definedName>
    <definedName name="_xlnm.Print_Area" localSheetId="5">Datagrundlag!$B$2:$L$15</definedName>
    <definedName name="_xlnm.Print_Area" localSheetId="0">Forside!$B$2:$I$51</definedName>
    <definedName name="_xlnm.Print_Area" localSheetId="3">Hovedbrancher!$B$2:$L$7</definedName>
    <definedName name="_xlnm.Print_Area" localSheetId="1">'Indholdsfortegnelse '!$B$2:$L$4</definedName>
    <definedName name="_xlnm.Print_Area" localSheetId="7">'Kontakt '!$B$2:$G$17</definedName>
    <definedName name="_xlnm.Print_Area" localSheetId="6">'Metode '!$B$2:$J$26</definedName>
    <definedName name="_xlnm.Print_Area" localSheetId="2">'Vilkår og køn'!$B$2:$L$14</definedName>
    <definedName name="_xlnm.Print_Titles" localSheetId="0">Forside!$2:$3</definedName>
    <definedName name="_xlnm.Print_Titles" localSheetId="1">'Indholdsfortegnelse '!$2:$2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17" l="1"/>
  <c r="B18" i="22"/>
  <c r="B16" i="20"/>
</calcChain>
</file>

<file path=xl/sharedStrings.xml><?xml version="1.0" encoding="utf-8"?>
<sst xmlns="http://schemas.openxmlformats.org/spreadsheetml/2006/main" count="124" uniqueCount="75">
  <si>
    <t>INDHOLD</t>
  </si>
  <si>
    <t>Metode</t>
  </si>
  <si>
    <t>Kontakt</t>
  </si>
  <si>
    <t>Funktionærer</t>
  </si>
  <si>
    <t>Arbejdere</t>
  </si>
  <si>
    <t>Yderligere oplysninger</t>
  </si>
  <si>
    <t>e-mail:</t>
  </si>
  <si>
    <t>Telefon:</t>
  </si>
  <si>
    <t>Redaktion</t>
  </si>
  <si>
    <t xml:space="preserve">e-mail: </t>
  </si>
  <si>
    <t>lak@da.dk</t>
  </si>
  <si>
    <t>Lars Knudsen</t>
  </si>
  <si>
    <t>Irina Doensig Bernstein</t>
  </si>
  <si>
    <t>ibe@da.dk</t>
  </si>
  <si>
    <t xml:space="preserve"> </t>
  </si>
  <si>
    <t>Mere information</t>
  </si>
  <si>
    <t>Hvor ofte udkommer statistikken?</t>
  </si>
  <si>
    <t>Tjek NetStat for at sammenligne din egen virksomhed med resten af branchen. Du kan også abonnere vores nyhedsbreve og modtage statistik i Excel regneark. Gratis for medlemmer af organisationer i DA-fællesskabet. Andre henvises til webshoppen https://www.da.dk/statistik/webshop/ eller kontakt salg@da.dk</t>
  </si>
  <si>
    <t>Service til brugere</t>
  </si>
  <si>
    <t>Kalenderåret</t>
  </si>
  <si>
    <t>Referencetid</t>
  </si>
  <si>
    <t>Lønmodtagere over 18 år.</t>
  </si>
  <si>
    <t>Hvem er med?</t>
  </si>
  <si>
    <t>Hvor mange er med i statistikken?</t>
  </si>
  <si>
    <t>Hvor kommer data fra?</t>
  </si>
  <si>
    <t xml:space="preserve">Andel af den mulige arbejdstid som lønmodtagerne er væk fra arbejde. I fraværsprocent eller fraværsdage per beskæftiget.
Fraværsprocent=Fraværstimer/(præsterede timer+fraværstimer)*100
Præsterede timer=mulig arbejdstid-overarbejde
Mulig arbejdstid=alle arbejdsdage – feriedage – særlige feriedage- omsorgsdage –andre helligdage-andre fridage (som 1.maj)
Længde og hyppighed af fravær. I fraværsdage per fraværsperiode. For eksempel hvor mange dage har lønmodtageren har været væk fra arbejde af en bestemt fraværstype.
Alt data bliver vægtet. Ved at anvende vægte korrigeres der for evt. skævheder i stikprøven eller hvis der mangler en indberetning eller hvis medarbejdere er ansat på deltid.
</t>
  </si>
  <si>
    <t>Hvordan beregnes fravær?</t>
  </si>
  <si>
    <t>Vigtige begreber</t>
  </si>
  <si>
    <t>FraværsStatistik</t>
  </si>
  <si>
    <t xml:space="preserve">   </t>
  </si>
  <si>
    <t>Procent</t>
  </si>
  <si>
    <t>I alt</t>
  </si>
  <si>
    <t>Serviceprægede erhverv</t>
  </si>
  <si>
    <t>Bygge- og anlægsvirksomhed</t>
  </si>
  <si>
    <t>Fremstillingsvirksomhed</t>
  </si>
  <si>
    <t>Alle</t>
  </si>
  <si>
    <t>Kvinder</t>
  </si>
  <si>
    <t xml:space="preserve">Mænd </t>
  </si>
  <si>
    <t>Mænd</t>
  </si>
  <si>
    <t>Antal virksomheder</t>
  </si>
  <si>
    <t>Antal ansættelsesforhold</t>
  </si>
  <si>
    <t>Tabel 20. Datagrundlag</t>
  </si>
  <si>
    <t xml:space="preserve">Virksomheder indberetter oplysninger om medarbejderens fraværstyper
•egen sygdom (sygefravær)
•børns sygdom
•arbejdsulykke
•barselsorlov 
•andet fravær. </t>
  </si>
  <si>
    <t>Ifølge lyntallet for sygefravær lagde sygefraværet på DA-området beslag på 4,1 pct. af den mulige arbejdstid i 2022.                                                                                   Dette lyntal udgives for første gang og fungerer som en hurtig indikator for sygefraværet. Det offentliggøres umiddelbart efter årets afslutning. De endelige tal for 2022 forventes offentliggjort den 21. september 2024, og ud over at inkludere de endelige tal vil de også omfatte mere detaljerede oplysninger.</t>
  </si>
  <si>
    <t>Statistik-Nyt</t>
  </si>
  <si>
    <t>33 38 93 61</t>
  </si>
  <si>
    <t>33 38 93 28</t>
  </si>
  <si>
    <t xml:space="preserve">  </t>
  </si>
  <si>
    <t>Dage</t>
  </si>
  <si>
    <t xml:space="preserve">Kort om Sygefravær </t>
  </si>
  <si>
    <t xml:space="preserve">Kort om statistikken </t>
  </si>
  <si>
    <t xml:space="preserve">Fraværsstatistikken belyser den arbejdsindsats, der bortfalder på grund af egen sygdom, børns sygdom, arbejdsulykke eller barselsorlov. Fravær skal være uregelmæssigt og betalt af arbejdsgiver eller offentlig kasse. Regelmæssigt fravær som ferie og andre fridage indgår ikke i statistikken.
Offentliggørelserne viser om nogle specifikke aldersgrupper eller personalekategorier har et særlig højt eller lavt fravær. Virksomheder kan bruge statistikken til at kvalificere deres arbejde med fravær og arbejdsmiljø, og sammenligne sig med andre på tværs af brancher, regioner, arbejdsfunktioner og ansættelsesvilkår.    </t>
  </si>
  <si>
    <t xml:space="preserve">Tabel 2. Sygefravær opdelt på hovedbrancher </t>
  </si>
  <si>
    <t>Tabel 4. Datagrundlag</t>
  </si>
  <si>
    <t>Tabel 1. Sygefravær efter ansættelsesvilkår og køn</t>
  </si>
  <si>
    <t>Tabel 3. Antal fraværsdage per medarbejder</t>
  </si>
  <si>
    <t>Tabellen indeholder skjulte rækker.</t>
  </si>
  <si>
    <t>DA har siden 1972 udarbejdet FraværsStatistik på baggrund af frivillige indberetninger fra medlemsvirksomheder. Siden FraværsStatistikken blev lovpligtig i 2006, er den blevet udvidet til ca. 1.350 virksomheder. Data om den mulige arbejdstid hentes fra virksomhedens indberetning til DA´s årlige lønstatistik, StrukturStatistikken. Virksomheder tilmelder sig også frivilligt DA's FraværsStatistik for at kunne sammenligne egne tal med branchens generelt.</t>
  </si>
  <si>
    <t>Tabel 3. Sygefravær per medarbejder over tid</t>
  </si>
  <si>
    <t>Om publikationen</t>
  </si>
  <si>
    <t xml:space="preserve">Sygefravær udkommer årligt medio april.                                       FraværsStatistikken offentliggøres årligt ultimo september. </t>
  </si>
  <si>
    <t>Sygefravær 2025</t>
  </si>
  <si>
    <t>FraværsStatistikken 2025</t>
  </si>
  <si>
    <t>De første beregninger af FraværsStatistikken viser, at sygefraværet på DA området i 2025 udgjorde 3,8 procent af den mulige arbejdstid. Dermed fastholdes det niveau, der blev ob-serveret året før. Opgjort i fraværsdage svarer det til ca. 8,4 sygedage pr. medarbejder.</t>
  </si>
  <si>
    <t>På tværs af hovedbrancher er billedet overordnet stabilt. I både service og fremstilling udgjorde sygefraværet 3,8 procent i såvel 2024 som 2025. I bygge  og anlæg steg sygefraværet fra 3,7 procent i 2024 til 4,0 procent i 2025.</t>
  </si>
  <si>
    <t>Der ses fortsat forskelle mellem medarbejdergrupper. Blandt arbejdere udgjorde sygefraværet 4,3 procent i 2025, mens det blandt funktionærer lå på 3,4 procent. Tilsvarende var sygefraværet højere blandt kvinder end blandt mænd – henholdsvis 4,5 procent og 3,5 procent.</t>
  </si>
  <si>
    <t xml:space="preserve">De foreløbige tal for FraværsStatistik 2025 indikerer et stabilt niveau af sygefravær på tværs af både stillingskategorier og køn.
</t>
  </si>
  <si>
    <t>Sygefravær 2026 er årets første, midlertidige version af FraværsStatistikken og bygger på data, der endnu ikke er blevet fuldstændig kvalitetssikret. Tallene giver et hurtigt billede af de aktuelle tendenser i sygefraværet, men de kan justeres en smule, når den endelige statistik kommer. De fleste større virksomheder har allerede indsendt deres tal, og de største fejl er blevet rettet.</t>
  </si>
  <si>
    <t xml:space="preserve">Fra tidligere år ved vi, at de foreløbige opgørelser ofte er lidt lavere end de endelige resultater, som offentliggøres i september. For at undgå undervurderede sygefraværsestimater, ekskluderer vi nu virksomheder med utilstrækkelig datakvalitet fra de indledende opgørelser. Hvis disse virk-somheder opdaterer deres indberetninger, vil de blive tilføjet i de endelige tal. </t>
  </si>
  <si>
    <t>Den fulde og endelige publikation – med detaljerede tabeller fordelt på brancher, regioner og demografi – udgives i september 2026.</t>
  </si>
  <si>
    <t xml:space="preserve">Fra tidligere år ved vi, at de foreløbige opgørelser ofte er lidt lavere end de endelige resultater, som offentliggøres i september. For at undgå undervurderede sygefraværsestimater, ekskluderer vi nu virksomheder med utilstrækkelig datakvalitet fra de indledende opgørelser. Hvis disse virksomheder opdaterer deres indberetninger, vil de blive tilføjet i de endelige tal. </t>
  </si>
  <si>
    <t xml:space="preserve">Dette er 3. gang, at "Sygefravær" offentliggøres. Projektet har til formål at give virksomheder hurtigere adgang til sygefraværstal, så de kan reagere hurtigt på aktuelle tendenser og træffe bedre beslutninger. Tallene offentliggøres tidligt i processen, lige efter DA har indsamlet data, men de er pålidelige på det niveau, de præsenteres. De fleste større virksomheder har allerede indberettet deres data, og fejlindberetninger samt systemfejl er fjernet. Data valideres yderligere manuelt inden den endelige udgivelse af FraværsStatistikken i september. Det anbefales at bruge de endelige tal til detaljerede analyser, da de er mere grundigt bearbejdede og offentliggøres på et mere detaljeret niveau.     </t>
  </si>
  <si>
    <t>Omkring 630.000 ansættelsesforhold i 2025 repræsentativ for DA-området.</t>
  </si>
  <si>
    <t>De foreløbige tal for FraværsStatistik 2025 viser, at sygefraværet på DA-området udgjorde 3,8 procent af den mulige arbejdstid. Det svarer til gen-nemsnitligt ca. 8,4 sygedage pr. medarbejder. Niveauet ligger på linje med 2024 og peger på et stabilt sygefravær på tværs af brancher og lønmodtager-grupper. Den endelige FraværsStatistik offentliggøres i september 2026.</t>
  </si>
  <si>
    <t>Onsdag d. 15.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</si>
</sst>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2" x14ac:knownFonts="1">
    <font>
      <sz val="10"/>
      <color theme="1"/>
      <name val="Verdana"/>
      <family val="2"/>
    </font>
    <font>
      <sz val="10"/>
      <color theme="0"/>
      <name val="Verdana"/>
      <family val="2"/>
    </font>
    <font>
      <u/>
      <sz val="10"/>
      <color theme="10"/>
      <name val="Verdana"/>
      <family val="2"/>
    </font>
    <font>
      <b/>
      <sz val="12"/>
      <name val="Verdana"/>
      <family val="2"/>
    </font>
    <font>
      <b/>
      <sz val="10"/>
      <name val="Verdana"/>
      <family val="2"/>
    </font>
    <font>
      <i/>
      <sz val="10"/>
      <name val="Verdana"/>
      <family val="2"/>
    </font>
    <font>
      <sz val="10"/>
      <name val="Verdana"/>
      <family val="2"/>
    </font>
    <font>
      <sz val="10"/>
      <name val="Arial"/>
      <family val="2"/>
    </font>
    <font>
      <sz val="8"/>
      <color theme="1"/>
      <name val="Verdana"/>
      <family val="2"/>
    </font>
    <font>
      <b/>
      <sz val="10"/>
      <color theme="1"/>
      <name val="Verdana"/>
      <family val="2"/>
    </font>
    <font>
      <b/>
      <sz val="12"/>
      <color rgb="FF000000"/>
      <name val="Verdana"/>
      <family val="2"/>
    </font>
    <font>
      <sz val="10"/>
      <color theme="1"/>
      <name val="Verdana"/>
      <family val="2"/>
    </font>
    <font>
      <b/>
      <sz val="10"/>
      <color theme="0"/>
      <name val="Verdana"/>
      <family val="2"/>
    </font>
    <font>
      <sz val="10"/>
      <color rgb="FFFF0000"/>
      <name val="Verdana"/>
      <family val="2"/>
    </font>
    <font>
      <sz val="11"/>
      <color theme="1"/>
      <name val="Calibri"/>
      <family val="2"/>
      <scheme val="minor"/>
    </font>
    <font>
      <u/>
      <sz val="11"/>
      <color theme="10"/>
      <name val="Calibri"/>
      <family val="2"/>
      <scheme val="minor"/>
    </font>
    <font>
      <i/>
      <sz val="10"/>
      <color theme="1"/>
      <name val="Verdana"/>
      <family val="2"/>
    </font>
    <font>
      <sz val="11"/>
      <color theme="1"/>
      <name val="Verdana"/>
      <family val="2"/>
    </font>
    <font>
      <sz val="12"/>
      <color theme="1"/>
      <name val="Verdana"/>
      <family val="2"/>
    </font>
    <font>
      <b/>
      <sz val="10"/>
      <color rgb="FFFF0000"/>
      <name val="Verdana"/>
      <family val="2"/>
    </font>
    <font>
      <sz val="9"/>
      <name val="Verdana"/>
      <family val="2"/>
    </font>
    <font>
      <sz val="9"/>
      <color theme="1"/>
      <name val="Verdana"/>
      <family val="2"/>
    </font>
  </fonts>
  <fills count="5">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s>
  <borders count="15">
    <border>
      <left/>
      <right/>
      <top/>
      <bottom/>
      <diagonal/>
    </border>
    <border>
      <left/>
      <right/>
      <top/>
      <bottom style="medium">
        <color rgb="FF0090FF"/>
      </bottom>
      <diagonal/>
    </border>
    <border>
      <left style="medium">
        <color rgb="FF0090FF"/>
      </left>
      <right/>
      <top/>
      <bottom/>
      <diagonal/>
    </border>
    <border>
      <left/>
      <right style="medium">
        <color rgb="FF0090FF"/>
      </right>
      <top/>
      <bottom/>
      <diagonal/>
    </border>
    <border>
      <left style="medium">
        <color rgb="FF0090FF"/>
      </left>
      <right style="medium">
        <color rgb="FF0090FF"/>
      </right>
      <top style="medium">
        <color rgb="FF0090FF"/>
      </top>
      <bottom style="medium">
        <color rgb="FF0090FF"/>
      </bottom>
      <diagonal/>
    </border>
    <border>
      <left/>
      <right style="medium">
        <color rgb="FF0090FF"/>
      </right>
      <top style="medium">
        <color rgb="FF0090FF"/>
      </top>
      <bottom style="medium">
        <color rgb="FF0090FF"/>
      </bottom>
      <diagonal/>
    </border>
    <border>
      <left/>
      <right/>
      <top style="medium">
        <color rgb="FF0090FF"/>
      </top>
      <bottom style="medium">
        <color rgb="FF0090FF"/>
      </bottom>
      <diagonal/>
    </border>
    <border>
      <left style="medium">
        <color rgb="FF0090FF"/>
      </left>
      <right/>
      <top style="medium">
        <color rgb="FF0090FF"/>
      </top>
      <bottom style="medium">
        <color rgb="FF0090FF"/>
      </bottom>
      <diagonal/>
    </border>
    <border>
      <left style="medium">
        <color rgb="FF0090FF"/>
      </left>
      <right/>
      <top/>
      <bottom style="medium">
        <color rgb="FF0090FF"/>
      </bottom>
      <diagonal/>
    </border>
    <border>
      <left/>
      <right style="medium">
        <color rgb="FF0090FF"/>
      </right>
      <top/>
      <bottom style="medium">
        <color rgb="FF0090FF"/>
      </bottom>
      <diagonal/>
    </border>
    <border>
      <left style="medium">
        <color rgb="FF0090FF"/>
      </left>
      <right style="medium">
        <color rgb="FF0090FF"/>
      </right>
      <top/>
      <bottom style="medium">
        <color rgb="FF0090FF"/>
      </bottom>
      <diagonal/>
    </border>
    <border>
      <left/>
      <right style="medium">
        <color rgb="FF0090FF"/>
      </right>
      <top style="medium">
        <color rgb="FF0090FF"/>
      </top>
      <bottom style="thin">
        <color rgb="FF0090FF"/>
      </bottom>
      <diagonal/>
    </border>
    <border>
      <left/>
      <right/>
      <top style="medium">
        <color rgb="FF0090FF"/>
      </top>
      <bottom style="thin">
        <color rgb="FF0090FF"/>
      </bottom>
      <diagonal/>
    </border>
    <border>
      <left style="medium">
        <color rgb="FF0090FF"/>
      </left>
      <right/>
      <top style="medium">
        <color rgb="FF0090FF"/>
      </top>
      <bottom style="thin">
        <color rgb="FF0090FF"/>
      </bottom>
      <diagonal/>
    </border>
    <border>
      <left style="medium">
        <color rgb="FF0090FF"/>
      </left>
      <right style="medium">
        <color rgb="FF0090FF"/>
      </right>
      <top style="medium">
        <color rgb="FF0090FF"/>
      </top>
      <bottom/>
      <diagonal/>
    </border>
  </borders>
  <cellStyleXfs count="13">
    <xf numFmtId="0" fontId="0" fillId="0" borderId="0"/>
    <xf numFmtId="0" fontId="2" fillId="0" borderId="0" applyNumberFormat="0" applyFill="0" applyBorder="0" applyAlignment="0" applyProtection="0"/>
    <xf numFmtId="0" fontId="7" fillId="0" borderId="0"/>
    <xf numFmtId="0" fontId="11" fillId="0" borderId="0"/>
    <xf numFmtId="0" fontId="14" fillId="0" borderId="0"/>
    <xf numFmtId="0" fontId="15" fillId="0" borderId="0" applyNumberFormat="0" applyFill="0" applyBorder="0" applyAlignment="0" applyProtection="0"/>
    <xf numFmtId="0" fontId="7" fillId="0" borderId="0"/>
    <xf numFmtId="0" fontId="11" fillId="0" borderId="0"/>
    <xf numFmtId="0" fontId="11" fillId="0" borderId="0"/>
    <xf numFmtId="0" fontId="11" fillId="0" borderId="0"/>
    <xf numFmtId="9" fontId="14" fillId="0" borderId="0" applyFont="0" applyFill="0" applyBorder="0" applyAlignment="0" applyProtection="0"/>
    <xf numFmtId="43" fontId="14" fillId="0" borderId="0" applyFont="0" applyFill="0" applyBorder="0" applyAlignment="0" applyProtection="0"/>
    <xf numFmtId="0" fontId="2" fillId="0" borderId="0" applyNumberFormat="0" applyFill="0" applyBorder="0" applyAlignment="0" applyProtection="0"/>
  </cellStyleXfs>
  <cellXfs count="126">
    <xf numFmtId="0" fontId="0" fillId="0" borderId="0" xfId="0"/>
    <xf numFmtId="0" fontId="2" fillId="2" borderId="0" xfId="1" applyFill="1"/>
    <xf numFmtId="0" fontId="11" fillId="2" borderId="0" xfId="3" applyFill="1"/>
    <xf numFmtId="0" fontId="9" fillId="0" borderId="4" xfId="4" applyFont="1" applyBorder="1" applyAlignment="1">
      <alignment vertical="top"/>
    </xf>
    <xf numFmtId="0" fontId="9" fillId="0" borderId="4" xfId="4" applyFont="1" applyBorder="1" applyAlignment="1">
      <alignment horizontal="left" vertical="top" wrapText="1"/>
    </xf>
    <xf numFmtId="0" fontId="15" fillId="0" borderId="0" xfId="5" applyAlignment="1">
      <alignment vertical="center"/>
    </xf>
    <xf numFmtId="0" fontId="9" fillId="0" borderId="4" xfId="4" applyFont="1" applyBorder="1" applyAlignment="1">
      <alignment horizontal="left" vertical="top"/>
    </xf>
    <xf numFmtId="0" fontId="1" fillId="3" borderId="2" xfId="3" applyFont="1" applyFill="1" applyBorder="1" applyAlignment="1">
      <alignment horizontal="center" vertical="top" wrapText="1"/>
    </xf>
    <xf numFmtId="164" fontId="11" fillId="2" borderId="0" xfId="3" applyNumberFormat="1" applyFill="1" applyAlignment="1">
      <alignment horizontal="center"/>
    </xf>
    <xf numFmtId="164" fontId="11" fillId="2" borderId="0" xfId="3" applyNumberFormat="1" applyFill="1"/>
    <xf numFmtId="164" fontId="11" fillId="0" borderId="1" xfId="4" applyNumberFormat="1" applyFont="1" applyBorder="1" applyAlignment="1">
      <alignment horizontal="center"/>
    </xf>
    <xf numFmtId="0" fontId="11" fillId="0" borderId="2" xfId="3" applyBorder="1" applyAlignment="1">
      <alignment horizontal="left"/>
    </xf>
    <xf numFmtId="164" fontId="6" fillId="2" borderId="2" xfId="3" applyNumberFormat="1" applyFont="1" applyFill="1" applyBorder="1" applyAlignment="1">
      <alignment horizontal="center" vertical="center" wrapText="1"/>
    </xf>
    <xf numFmtId="0" fontId="10" fillId="0" borderId="0" xfId="3" applyFont="1" applyAlignment="1">
      <alignment wrapText="1"/>
    </xf>
    <xf numFmtId="0" fontId="11" fillId="2" borderId="0" xfId="7" applyFill="1"/>
    <xf numFmtId="164" fontId="11" fillId="2" borderId="0" xfId="8" applyNumberFormat="1" applyFill="1"/>
    <xf numFmtId="0" fontId="11" fillId="2" borderId="0" xfId="8" applyFill="1"/>
    <xf numFmtId="164" fontId="11" fillId="0" borderId="9" xfId="4" applyNumberFormat="1" applyFont="1" applyBorder="1" applyAlignment="1">
      <alignment horizontal="center"/>
    </xf>
    <xf numFmtId="164" fontId="11" fillId="0" borderId="8" xfId="4" applyNumberFormat="1" applyFont="1" applyBorder="1" applyAlignment="1">
      <alignment horizontal="center"/>
    </xf>
    <xf numFmtId="49" fontId="4" fillId="0" borderId="10" xfId="8" applyNumberFormat="1" applyFont="1" applyBorder="1" applyAlignment="1">
      <alignment horizontal="left" vertical="center" wrapText="1"/>
    </xf>
    <xf numFmtId="164" fontId="11" fillId="0" borderId="3" xfId="4" applyNumberFormat="1" applyFont="1" applyBorder="1" applyAlignment="1">
      <alignment horizontal="center"/>
    </xf>
    <xf numFmtId="164" fontId="11" fillId="0" borderId="0" xfId="4" applyNumberFormat="1" applyFont="1" applyAlignment="1">
      <alignment horizontal="center"/>
    </xf>
    <xf numFmtId="164" fontId="11" fillId="0" borderId="2" xfId="4" applyNumberFormat="1" applyFont="1" applyBorder="1" applyAlignment="1">
      <alignment horizontal="center"/>
    </xf>
    <xf numFmtId="0" fontId="11" fillId="0" borderId="2" xfId="4" applyFont="1" applyBorder="1"/>
    <xf numFmtId="0" fontId="1" fillId="3" borderId="10" xfId="8" applyFont="1" applyFill="1" applyBorder="1" applyAlignment="1">
      <alignment horizontal="center" vertical="top" wrapText="1"/>
    </xf>
    <xf numFmtId="0" fontId="11" fillId="2" borderId="3" xfId="7" applyFill="1" applyBorder="1" applyAlignment="1">
      <alignment horizontal="center"/>
    </xf>
    <xf numFmtId="164" fontId="6" fillId="2" borderId="0" xfId="8" applyNumberFormat="1" applyFont="1" applyFill="1" applyAlignment="1">
      <alignment horizontal="center" vertical="center" wrapText="1"/>
    </xf>
    <xf numFmtId="164" fontId="6" fillId="2" borderId="2" xfId="8" applyNumberFormat="1" applyFont="1" applyFill="1" applyBorder="1" applyAlignment="1">
      <alignment horizontal="center" vertical="center" wrapText="1"/>
    </xf>
    <xf numFmtId="0" fontId="11" fillId="2" borderId="0" xfId="7" applyFill="1" applyAlignment="1">
      <alignment horizontal="center"/>
    </xf>
    <xf numFmtId="0" fontId="1" fillId="2" borderId="0" xfId="8" applyFont="1" applyFill="1" applyAlignment="1">
      <alignment horizontal="center" vertical="top" wrapText="1"/>
    </xf>
    <xf numFmtId="0" fontId="1" fillId="2" borderId="0" xfId="8" applyFont="1" applyFill="1" applyAlignment="1">
      <alignment horizontal="left" vertical="top" wrapText="1"/>
    </xf>
    <xf numFmtId="0" fontId="11" fillId="2" borderId="0" xfId="9" applyFill="1"/>
    <xf numFmtId="0" fontId="6" fillId="2" borderId="0" xfId="9" applyFont="1" applyFill="1"/>
    <xf numFmtId="164" fontId="6" fillId="2" borderId="0" xfId="9" applyNumberFormat="1" applyFont="1" applyFill="1" applyAlignment="1">
      <alignment horizontal="center"/>
    </xf>
    <xf numFmtId="0" fontId="4" fillId="2" borderId="0" xfId="9" applyFont="1" applyFill="1"/>
    <xf numFmtId="0" fontId="1" fillId="3" borderId="10" xfId="3" applyFont="1" applyFill="1" applyBorder="1" applyAlignment="1">
      <alignment horizontal="center" vertical="top" wrapText="1"/>
    </xf>
    <xf numFmtId="164" fontId="6" fillId="2" borderId="0" xfId="3" applyNumberFormat="1" applyFont="1" applyFill="1" applyAlignment="1">
      <alignment horizontal="center" vertical="center" wrapText="1"/>
    </xf>
    <xf numFmtId="0" fontId="1" fillId="2" borderId="0" xfId="3" applyFont="1" applyFill="1" applyAlignment="1">
      <alignment horizontal="center" vertical="top" wrapText="1"/>
    </xf>
    <xf numFmtId="0" fontId="1" fillId="2" borderId="0" xfId="3" applyFont="1" applyFill="1" applyAlignment="1">
      <alignment horizontal="left" vertical="top" wrapText="1"/>
    </xf>
    <xf numFmtId="0" fontId="11" fillId="2" borderId="3" xfId="3" applyFill="1" applyBorder="1" applyAlignment="1">
      <alignment horizontal="center"/>
    </xf>
    <xf numFmtId="0" fontId="11" fillId="2" borderId="0" xfId="3" applyFill="1" applyAlignment="1">
      <alignment horizontal="center"/>
    </xf>
    <xf numFmtId="165" fontId="11" fillId="2" borderId="0" xfId="11" applyNumberFormat="1" applyFont="1" applyFill="1"/>
    <xf numFmtId="3" fontId="11" fillId="2" borderId="0" xfId="3" applyNumberFormat="1" applyFill="1"/>
    <xf numFmtId="3" fontId="11" fillId="0" borderId="9" xfId="3" applyNumberFormat="1" applyBorder="1" applyAlignment="1">
      <alignment horizontal="right" indent="2"/>
    </xf>
    <xf numFmtId="3" fontId="11" fillId="0" borderId="1" xfId="3" applyNumberFormat="1" applyBorder="1" applyAlignment="1">
      <alignment horizontal="right" indent="2"/>
    </xf>
    <xf numFmtId="3" fontId="11" fillId="0" borderId="8" xfId="3" applyNumberFormat="1" applyBorder="1" applyAlignment="1">
      <alignment horizontal="right" indent="2"/>
    </xf>
    <xf numFmtId="49" fontId="11" fillId="0" borderId="8" xfId="3" applyNumberFormat="1" applyBorder="1" applyAlignment="1">
      <alignment horizontal="left"/>
    </xf>
    <xf numFmtId="3" fontId="11" fillId="0" borderId="3" xfId="3" applyNumberFormat="1" applyBorder="1" applyAlignment="1">
      <alignment horizontal="right" indent="2"/>
    </xf>
    <xf numFmtId="3" fontId="11" fillId="0" borderId="0" xfId="3" applyNumberFormat="1" applyAlignment="1">
      <alignment horizontal="right" indent="2"/>
    </xf>
    <xf numFmtId="3" fontId="11" fillId="0" borderId="2" xfId="3" applyNumberFormat="1" applyBorder="1" applyAlignment="1">
      <alignment horizontal="right" indent="2"/>
    </xf>
    <xf numFmtId="49" fontId="11" fillId="0" borderId="2" xfId="3" applyNumberFormat="1" applyBorder="1" applyAlignment="1">
      <alignment horizontal="left"/>
    </xf>
    <xf numFmtId="0" fontId="2" fillId="2" borderId="0" xfId="5" applyFont="1" applyFill="1" applyAlignment="1">
      <alignment horizontal="left" wrapText="1"/>
    </xf>
    <xf numFmtId="0" fontId="6" fillId="2" borderId="0" xfId="3" applyFont="1" applyFill="1"/>
    <xf numFmtId="164" fontId="6" fillId="2" borderId="0" xfId="3" applyNumberFormat="1" applyFont="1" applyFill="1" applyAlignment="1">
      <alignment horizontal="center"/>
    </xf>
    <xf numFmtId="0" fontId="4" fillId="2" borderId="0" xfId="4" applyFont="1" applyFill="1" applyAlignment="1">
      <alignment horizontal="center"/>
    </xf>
    <xf numFmtId="0" fontId="11" fillId="2" borderId="0" xfId="3" applyFill="1" applyAlignment="1">
      <alignment vertical="top"/>
    </xf>
    <xf numFmtId="0" fontId="13" fillId="2" borderId="0" xfId="3" applyFont="1" applyFill="1" applyAlignment="1">
      <alignment vertical="top"/>
    </xf>
    <xf numFmtId="0" fontId="13" fillId="2" borderId="0" xfId="3" applyFont="1" applyFill="1"/>
    <xf numFmtId="0" fontId="11" fillId="2" borderId="0" xfId="3" applyFill="1" applyAlignment="1">
      <alignment horizontal="left" wrapText="1"/>
    </xf>
    <xf numFmtId="0" fontId="4" fillId="2" borderId="0" xfId="3" applyFont="1" applyFill="1"/>
    <xf numFmtId="0" fontId="11" fillId="2" borderId="0" xfId="4" applyFont="1" applyFill="1"/>
    <xf numFmtId="0" fontId="2" fillId="2" borderId="0" xfId="12" applyFill="1"/>
    <xf numFmtId="0" fontId="17" fillId="2" borderId="0" xfId="4" applyFont="1" applyFill="1"/>
    <xf numFmtId="0" fontId="15" fillId="2" borderId="0" xfId="5" applyFill="1"/>
    <xf numFmtId="0" fontId="9" fillId="2" borderId="0" xfId="3" applyFont="1" applyFill="1"/>
    <xf numFmtId="0" fontId="18" fillId="2" borderId="0" xfId="3" applyFont="1" applyFill="1"/>
    <xf numFmtId="0" fontId="11" fillId="2" borderId="3" xfId="3" applyFill="1" applyBorder="1"/>
    <xf numFmtId="164" fontId="6" fillId="2" borderId="0" xfId="3" applyNumberFormat="1" applyFont="1" applyFill="1" applyAlignment="1">
      <alignment wrapText="1"/>
    </xf>
    <xf numFmtId="164" fontId="6" fillId="2" borderId="2" xfId="3" applyNumberFormat="1" applyFont="1" applyFill="1" applyBorder="1" applyAlignment="1">
      <alignment wrapText="1"/>
    </xf>
    <xf numFmtId="164" fontId="19" fillId="2" borderId="0" xfId="3" applyNumberFormat="1" applyFont="1" applyFill="1" applyAlignment="1">
      <alignment horizontal="left"/>
    </xf>
    <xf numFmtId="0" fontId="21" fillId="2" borderId="0" xfId="3" applyFont="1" applyFill="1"/>
    <xf numFmtId="0" fontId="21" fillId="2" borderId="0" xfId="3" applyFont="1" applyFill="1" applyAlignment="1">
      <alignment vertical="top"/>
    </xf>
    <xf numFmtId="0" fontId="8" fillId="4" borderId="0" xfId="3" applyFont="1" applyFill="1" applyAlignment="1">
      <alignment horizontal="left" vertical="center" wrapText="1"/>
    </xf>
    <xf numFmtId="0" fontId="11" fillId="0" borderId="8" xfId="3" applyBorder="1" applyAlignment="1">
      <alignment horizontal="left"/>
    </xf>
    <xf numFmtId="164" fontId="11" fillId="0" borderId="2" xfId="0" applyNumberFormat="1" applyFont="1" applyBorder="1" applyAlignment="1">
      <alignment horizontal="center"/>
    </xf>
    <xf numFmtId="164" fontId="11" fillId="0" borderId="0" xfId="0" applyNumberFormat="1" applyFont="1" applyAlignment="1">
      <alignment horizontal="center"/>
    </xf>
    <xf numFmtId="164" fontId="11" fillId="0" borderId="3" xfId="0" applyNumberFormat="1" applyFont="1" applyBorder="1" applyAlignment="1">
      <alignment horizontal="center"/>
    </xf>
    <xf numFmtId="0" fontId="16" fillId="2" borderId="0" xfId="3" applyFont="1" applyFill="1" applyAlignment="1">
      <alignment horizontal="left" vertical="top" wrapText="1"/>
    </xf>
    <xf numFmtId="0" fontId="3" fillId="2" borderId="0" xfId="0" applyFont="1" applyFill="1" applyAlignment="1">
      <alignment horizontal="center"/>
    </xf>
    <xf numFmtId="0" fontId="6" fillId="2" borderId="0" xfId="0" applyFont="1" applyFill="1" applyAlignment="1">
      <alignment horizontal="left" vertical="center" wrapText="1"/>
    </xf>
    <xf numFmtId="0" fontId="5" fillId="2" borderId="0" xfId="0" applyFont="1" applyFill="1" applyAlignment="1">
      <alignment horizontal="left" vertical="center" wrapText="1"/>
    </xf>
    <xf numFmtId="0" fontId="20" fillId="2" borderId="0" xfId="0" applyFont="1" applyFill="1" applyAlignment="1">
      <alignment horizontal="center"/>
    </xf>
    <xf numFmtId="0" fontId="4" fillId="2" borderId="0" xfId="0" applyFont="1" applyFill="1" applyAlignment="1">
      <alignment horizontal="center"/>
    </xf>
    <xf numFmtId="0" fontId="4" fillId="2" borderId="0" xfId="4" applyFont="1" applyFill="1" applyAlignment="1">
      <alignment horizontal="center"/>
    </xf>
    <xf numFmtId="0" fontId="11" fillId="2" borderId="0" xfId="3" applyFill="1" applyAlignment="1">
      <alignment horizontal="left" wrapText="1"/>
    </xf>
    <xf numFmtId="0" fontId="4" fillId="0" borderId="0" xfId="3" applyFont="1" applyAlignment="1">
      <alignment horizontal="left" vertical="top" wrapText="1"/>
    </xf>
    <xf numFmtId="0" fontId="6" fillId="0" borderId="0" xfId="3" applyFont="1" applyAlignment="1">
      <alignment horizontal="left" wrapText="1"/>
    </xf>
    <xf numFmtId="0" fontId="6" fillId="2" borderId="0" xfId="3" applyFont="1" applyFill="1" applyAlignment="1">
      <alignment horizontal="left" wrapText="1"/>
    </xf>
    <xf numFmtId="0" fontId="4" fillId="2" borderId="0" xfId="0" applyFont="1" applyFill="1" applyAlignment="1">
      <alignment horizontal="left" vertical="center" wrapText="1"/>
    </xf>
    <xf numFmtId="0" fontId="2" fillId="2" borderId="0" xfId="1" applyFill="1" applyAlignment="1">
      <alignment horizontal="left" vertical="top"/>
    </xf>
    <xf numFmtId="0" fontId="2" fillId="2" borderId="0" xfId="1" applyFill="1" applyAlignment="1">
      <alignment horizontal="left" wrapText="1"/>
    </xf>
    <xf numFmtId="164" fontId="12" fillId="3" borderId="2" xfId="3" applyNumberFormat="1" applyFont="1" applyFill="1" applyBorder="1" applyAlignment="1">
      <alignment horizontal="center" vertical="center" wrapText="1"/>
    </xf>
    <xf numFmtId="164" fontId="12" fillId="3" borderId="0" xfId="3" applyNumberFormat="1" applyFont="1" applyFill="1" applyAlignment="1">
      <alignment horizontal="center" vertical="center" wrapText="1"/>
    </xf>
    <xf numFmtId="164" fontId="12" fillId="3" borderId="3" xfId="3" applyNumberFormat="1" applyFont="1" applyFill="1" applyBorder="1" applyAlignment="1">
      <alignment horizontal="center" vertical="center" wrapText="1"/>
    </xf>
    <xf numFmtId="0" fontId="10" fillId="0" borderId="0" xfId="3" applyFont="1" applyAlignment="1">
      <alignment wrapText="1"/>
    </xf>
    <xf numFmtId="164" fontId="6" fillId="0" borderId="13" xfId="3" applyNumberFormat="1" applyFont="1" applyBorder="1" applyAlignment="1">
      <alignment horizontal="center" vertical="center" wrapText="1"/>
    </xf>
    <xf numFmtId="164" fontId="6" fillId="0" borderId="12" xfId="3" applyNumberFormat="1" applyFont="1" applyBorder="1" applyAlignment="1">
      <alignment horizontal="center" vertical="center" wrapText="1"/>
    </xf>
    <xf numFmtId="164" fontId="6" fillId="0" borderId="11" xfId="3" applyNumberFormat="1" applyFont="1" applyBorder="1" applyAlignment="1">
      <alignment horizontal="center" vertical="center" wrapText="1"/>
    </xf>
    <xf numFmtId="164" fontId="6" fillId="0" borderId="13" xfId="8" applyNumberFormat="1" applyFont="1" applyBorder="1" applyAlignment="1">
      <alignment horizontal="center" vertical="center" wrapText="1"/>
    </xf>
    <xf numFmtId="164" fontId="6" fillId="0" borderId="12" xfId="8" applyNumberFormat="1" applyFont="1" applyBorder="1" applyAlignment="1">
      <alignment horizontal="center" vertical="center" wrapText="1"/>
    </xf>
    <xf numFmtId="164" fontId="6" fillId="0" borderId="11" xfId="8" applyNumberFormat="1" applyFont="1" applyBorder="1" applyAlignment="1">
      <alignment horizontal="center" vertical="center" wrapText="1"/>
    </xf>
    <xf numFmtId="164" fontId="12" fillId="3" borderId="2" xfId="8" applyNumberFormat="1" applyFont="1" applyFill="1" applyBorder="1" applyAlignment="1">
      <alignment horizontal="center" vertical="center" wrapText="1"/>
    </xf>
    <xf numFmtId="164" fontId="12" fillId="3" borderId="0" xfId="8" applyNumberFormat="1" applyFont="1" applyFill="1" applyAlignment="1">
      <alignment horizontal="center" vertical="center" wrapText="1"/>
    </xf>
    <xf numFmtId="164" fontId="12" fillId="3" borderId="3" xfId="8" applyNumberFormat="1" applyFont="1" applyFill="1" applyBorder="1" applyAlignment="1">
      <alignment horizontal="center" vertical="center" wrapText="1"/>
    </xf>
    <xf numFmtId="0" fontId="15" fillId="2" borderId="7" xfId="5" applyFill="1" applyBorder="1" applyAlignment="1">
      <alignment horizontal="left" vertical="top"/>
    </xf>
    <xf numFmtId="0" fontId="15" fillId="2" borderId="6" xfId="5" applyFill="1" applyBorder="1" applyAlignment="1">
      <alignment horizontal="left" vertical="top"/>
    </xf>
    <xf numFmtId="0" fontId="15" fillId="2" borderId="5" xfId="5" applyFill="1" applyBorder="1" applyAlignment="1">
      <alignment horizontal="left" vertical="top"/>
    </xf>
    <xf numFmtId="0" fontId="11" fillId="2" borderId="4" xfId="4" applyFont="1" applyFill="1" applyBorder="1" applyAlignment="1">
      <alignment horizontal="left" vertical="top" wrapText="1"/>
    </xf>
    <xf numFmtId="0" fontId="9" fillId="0" borderId="4" xfId="4" applyFont="1" applyBorder="1" applyAlignment="1">
      <alignment horizontal="left" vertical="top" wrapText="1"/>
    </xf>
    <xf numFmtId="0" fontId="9" fillId="0" borderId="14" xfId="4" applyFont="1" applyBorder="1" applyAlignment="1">
      <alignment horizontal="center" vertical="top"/>
    </xf>
    <xf numFmtId="0" fontId="9" fillId="0" borderId="10" xfId="4" applyFont="1" applyBorder="1" applyAlignment="1">
      <alignment horizontal="center" vertical="top"/>
    </xf>
    <xf numFmtId="0" fontId="2" fillId="2" borderId="0" xfId="1" applyFill="1" applyAlignment="1">
      <alignment horizontal="center"/>
    </xf>
    <xf numFmtId="0" fontId="11" fillId="0" borderId="4" xfId="4" applyFont="1" applyBorder="1" applyAlignment="1">
      <alignment horizontal="left" vertical="top" wrapText="1"/>
    </xf>
    <xf numFmtId="0" fontId="11" fillId="0" borderId="7" xfId="4" applyFont="1" applyBorder="1" applyAlignment="1">
      <alignment vertical="top"/>
    </xf>
    <xf numFmtId="0" fontId="11" fillId="0" borderId="6" xfId="4" applyFont="1" applyBorder="1" applyAlignment="1">
      <alignment vertical="top"/>
    </xf>
    <xf numFmtId="0" fontId="11" fillId="0" borderId="5" xfId="4" applyFont="1" applyBorder="1" applyAlignment="1">
      <alignment vertical="top"/>
    </xf>
    <xf numFmtId="0" fontId="11" fillId="0" borderId="7" xfId="4" applyFont="1" applyBorder="1" applyAlignment="1">
      <alignment horizontal="left" vertical="top"/>
    </xf>
    <xf numFmtId="0" fontId="11" fillId="0" borderId="6" xfId="4" applyFont="1" applyBorder="1" applyAlignment="1">
      <alignment horizontal="left" vertical="top"/>
    </xf>
    <xf numFmtId="0" fontId="11" fillId="0" borderId="5" xfId="4" applyFont="1" applyBorder="1" applyAlignment="1">
      <alignment horizontal="left" vertical="top"/>
    </xf>
    <xf numFmtId="0" fontId="12" fillId="3" borderId="0" xfId="3" applyFont="1" applyFill="1" applyAlignment="1">
      <alignment horizontal="center" vertical="center" wrapText="1"/>
    </xf>
    <xf numFmtId="0" fontId="12" fillId="3" borderId="3" xfId="3" applyFont="1" applyFill="1" applyBorder="1" applyAlignment="1">
      <alignment horizontal="center" vertical="center" wrapText="1"/>
    </xf>
    <xf numFmtId="0" fontId="11" fillId="0" borderId="7" xfId="4" applyFont="1" applyBorder="1" applyAlignment="1">
      <alignment horizontal="left" vertical="top" wrapText="1"/>
    </xf>
    <xf numFmtId="0" fontId="11" fillId="0" borderId="6" xfId="4" applyFont="1" applyBorder="1" applyAlignment="1">
      <alignment horizontal="left" vertical="top" wrapText="1"/>
    </xf>
    <xf numFmtId="0" fontId="11" fillId="0" borderId="5" xfId="4" applyFont="1" applyBorder="1" applyAlignment="1">
      <alignment horizontal="left" vertical="top" wrapText="1"/>
    </xf>
    <xf numFmtId="0" fontId="12" fillId="3" borderId="0" xfId="4" applyFont="1" applyFill="1" applyAlignment="1">
      <alignment horizontal="left" wrapText="1"/>
    </xf>
    <xf numFmtId="0" fontId="12" fillId="3" borderId="0" xfId="4" applyFont="1" applyFill="1" applyAlignment="1">
      <alignment horizontal="left" vertical="center" wrapText="1"/>
    </xf>
  </cellXfs>
  <cellStyles count="13">
    <cellStyle name="Komma 2" xfId="11" xr:uid="{019E229A-700E-49DD-8759-47E487434E0D}"/>
    <cellStyle name="Link" xfId="1" builtinId="8"/>
    <cellStyle name="Link 2" xfId="5" xr:uid="{FE992ED2-3CCC-46AC-8417-2DCE7C1E9CC0}"/>
    <cellStyle name="Link 2 2" xfId="12" xr:uid="{281AA7AF-4133-4B7D-B4F8-54BABA602217}"/>
    <cellStyle name="Normal" xfId="0" builtinId="0"/>
    <cellStyle name="Normal 2" xfId="2" xr:uid="{3A3564FC-F0C5-40F5-8AB8-3B77F0C9DD97}"/>
    <cellStyle name="Normal 2 2" xfId="3" xr:uid="{9EEF3382-8E37-4040-A5B1-5C7631112F90}"/>
    <cellStyle name="Normal 2 2 3" xfId="9" xr:uid="{83419C5B-5C24-418C-9764-4AA62B03E344}"/>
    <cellStyle name="Normal 2 2 4" xfId="8" xr:uid="{BED6AB12-C6B2-4A56-A554-4FC11D6E1058}"/>
    <cellStyle name="Normal 2 5" xfId="7" xr:uid="{907881F4-7D55-46DB-997A-FA9DE63B08F3}"/>
    <cellStyle name="Normal 3" xfId="4" xr:uid="{8EF7BA69-2985-4D69-BFAF-8F0C6EBD5133}"/>
    <cellStyle name="Normal 4" xfId="6" xr:uid="{436F1944-CF0F-4789-A1AA-DA7CDA93C1E1}"/>
    <cellStyle name="Procent 2" xfId="10" xr:uid="{75B46CD2-81D6-4AE6-A719-98A26D918A4F}"/>
  </cellStyles>
  <dxfs count="0"/>
  <tableStyles count="0" defaultTableStyle="TableStyleMedium2" defaultPivotStyle="PivotStyleLight16"/>
  <colors>
    <mruColors>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87905</xdr:colOff>
      <xdr:row>2</xdr:row>
      <xdr:rowOff>25975</xdr:rowOff>
    </xdr:to>
    <xdr:pic>
      <xdr:nvPicPr>
        <xdr:cNvPr id="2" name="Billede 1" descr="https://www.da.dk/globalassets/kommunikationssekretariatet/da_logo_rgb_blue.png">
          <a:extLst>
            <a:ext uri="{FF2B5EF4-FFF2-40B4-BE49-F238E27FC236}">
              <a16:creationId xmlns:a16="http://schemas.microsoft.com/office/drawing/2014/main" id="{EC3C4242-DC74-47AC-96D8-F3FC023C4DBF}"/>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52400"/>
          <a:ext cx="1916705" cy="787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1</xdr:rowOff>
    </xdr:from>
    <xdr:to>
      <xdr:col>4</xdr:col>
      <xdr:colOff>311150</xdr:colOff>
      <xdr:row>2</xdr:row>
      <xdr:rowOff>11114</xdr:rowOff>
    </xdr:to>
    <xdr:pic>
      <xdr:nvPicPr>
        <xdr:cNvPr id="3" name="Billede 2">
          <a:extLst>
            <a:ext uri="{FF2B5EF4-FFF2-40B4-BE49-F238E27FC236}">
              <a16:creationId xmlns:a16="http://schemas.microsoft.com/office/drawing/2014/main" id="{6425A38A-CF04-4778-9C5E-CC455EEF70A4}"/>
            </a:ext>
          </a:extLst>
        </xdr:cNvPr>
        <xdr:cNvPicPr>
          <a:picLocks noChangeAspect="1"/>
        </xdr:cNvPicPr>
      </xdr:nvPicPr>
      <xdr:blipFill>
        <a:blip xmlns:r="http://schemas.openxmlformats.org/officeDocument/2006/relationships" r:embed="rId2"/>
        <a:stretch>
          <a:fillRect/>
        </a:stretch>
      </xdr:blipFill>
      <xdr:spPr>
        <a:xfrm>
          <a:off x="180975" y="152401"/>
          <a:ext cx="2139950" cy="773113"/>
        </a:xfrm>
        <a:prstGeom prst="rect">
          <a:avLst/>
        </a:prstGeom>
      </xdr:spPr>
    </xdr:pic>
    <xdr:clientData/>
  </xdr:twoCellAnchor>
  <xdr:twoCellAnchor editAs="oneCell">
    <xdr:from>
      <xdr:col>1</xdr:col>
      <xdr:colOff>486542</xdr:colOff>
      <xdr:row>10</xdr:row>
      <xdr:rowOff>90027</xdr:rowOff>
    </xdr:from>
    <xdr:to>
      <xdr:col>9</xdr:col>
      <xdr:colOff>123049</xdr:colOff>
      <xdr:row>42</xdr:row>
      <xdr:rowOff>24270</xdr:rowOff>
    </xdr:to>
    <xdr:pic>
      <xdr:nvPicPr>
        <xdr:cNvPr id="4" name="Billede 3">
          <a:extLst>
            <a:ext uri="{FF2B5EF4-FFF2-40B4-BE49-F238E27FC236}">
              <a16:creationId xmlns:a16="http://schemas.microsoft.com/office/drawing/2014/main" id="{39C89284-F838-40CD-B015-A66B75A0425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667517" y="3585702"/>
          <a:ext cx="4513307" cy="63350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919880" cy="784800"/>
    <xdr:pic>
      <xdr:nvPicPr>
        <xdr:cNvPr id="2" name="Billede 1" descr="https://www.da.dk/globalassets/kommunikationssekretariatet/da_logo_rgb_blue.png">
          <a:extLst>
            <a:ext uri="{FF2B5EF4-FFF2-40B4-BE49-F238E27FC236}">
              <a16:creationId xmlns:a16="http://schemas.microsoft.com/office/drawing/2014/main" id="{196FB520-DE3B-4ACB-889B-9641EBFD0ECA}"/>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190500"/>
          <a:ext cx="1919880" cy="784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1</xdr:rowOff>
    </xdr:from>
    <xdr:ext cx="2143125" cy="776288"/>
    <xdr:pic>
      <xdr:nvPicPr>
        <xdr:cNvPr id="3" name="Billede 2">
          <a:extLst>
            <a:ext uri="{FF2B5EF4-FFF2-40B4-BE49-F238E27FC236}">
              <a16:creationId xmlns:a16="http://schemas.microsoft.com/office/drawing/2014/main" id="{7BDF2BE9-F50A-4AA2-9D92-1B80A4019186}"/>
            </a:ext>
          </a:extLst>
        </xdr:cNvPr>
        <xdr:cNvPicPr>
          <a:picLocks noChangeAspect="1"/>
        </xdr:cNvPicPr>
      </xdr:nvPicPr>
      <xdr:blipFill>
        <a:blip xmlns:r="http://schemas.openxmlformats.org/officeDocument/2006/relationships" r:embed="rId2"/>
        <a:stretch>
          <a:fillRect/>
        </a:stretch>
      </xdr:blipFill>
      <xdr:spPr>
        <a:xfrm>
          <a:off x="609600" y="190501"/>
          <a:ext cx="2143125" cy="77628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930675" cy="784224"/>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761E4641-3BCC-4EAB-81A2-4A3516B56AF5}"/>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30675" cy="78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0</xdr:rowOff>
    </xdr:from>
    <xdr:ext cx="2139950" cy="773113"/>
    <xdr:pic>
      <xdr:nvPicPr>
        <xdr:cNvPr id="3" name="Billede 2">
          <a:hlinkClick xmlns:r="http://schemas.openxmlformats.org/officeDocument/2006/relationships" r:id="rId1"/>
          <a:extLst>
            <a:ext uri="{FF2B5EF4-FFF2-40B4-BE49-F238E27FC236}">
              <a16:creationId xmlns:a16="http://schemas.microsoft.com/office/drawing/2014/main" id="{9756850E-AA22-47F1-8AE3-52760C714AFA}"/>
            </a:ext>
          </a:extLst>
        </xdr:cNvPr>
        <xdr:cNvPicPr>
          <a:picLocks noChangeAspect="1"/>
        </xdr:cNvPicPr>
      </xdr:nvPicPr>
      <xdr:blipFill>
        <a:blip xmlns:r="http://schemas.openxmlformats.org/officeDocument/2006/relationships" r:embed="rId3"/>
        <a:stretch>
          <a:fillRect/>
        </a:stretch>
      </xdr:blipFill>
      <xdr:spPr>
        <a:xfrm>
          <a:off x="180975" y="152400"/>
          <a:ext cx="2139950" cy="77311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1</xdr:row>
      <xdr:rowOff>0</xdr:rowOff>
    </xdr:from>
    <xdr:ext cx="1930675" cy="784224"/>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8E2E3C2D-6AFD-4FA8-91D6-C2DE16920486}"/>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0975" y="152400"/>
          <a:ext cx="1930675" cy="78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0</xdr:rowOff>
    </xdr:from>
    <xdr:ext cx="2139950" cy="773113"/>
    <xdr:pic>
      <xdr:nvPicPr>
        <xdr:cNvPr id="3" name="Billede 2">
          <a:hlinkClick xmlns:r="http://schemas.openxmlformats.org/officeDocument/2006/relationships" r:id="rId1"/>
          <a:extLst>
            <a:ext uri="{FF2B5EF4-FFF2-40B4-BE49-F238E27FC236}">
              <a16:creationId xmlns:a16="http://schemas.microsoft.com/office/drawing/2014/main" id="{5DCD4A9F-6CAB-41DF-8342-2A0304769043}"/>
            </a:ext>
          </a:extLst>
        </xdr:cNvPr>
        <xdr:cNvPicPr>
          <a:picLocks noChangeAspect="1"/>
        </xdr:cNvPicPr>
      </xdr:nvPicPr>
      <xdr:blipFill>
        <a:blip xmlns:r="http://schemas.openxmlformats.org/officeDocument/2006/relationships" r:embed="rId3"/>
        <a:stretch>
          <a:fillRect/>
        </a:stretch>
      </xdr:blipFill>
      <xdr:spPr>
        <a:xfrm>
          <a:off x="180975" y="152400"/>
          <a:ext cx="2139950" cy="773113"/>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xdr:row>
      <xdr:rowOff>0</xdr:rowOff>
    </xdr:from>
    <xdr:ext cx="1930675" cy="784224"/>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3758F044-831F-453D-BB6D-0ADC0C796448}"/>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90500"/>
          <a:ext cx="1930675" cy="78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0</xdr:rowOff>
    </xdr:from>
    <xdr:ext cx="2139950" cy="773113"/>
    <xdr:pic>
      <xdr:nvPicPr>
        <xdr:cNvPr id="3" name="Billede 2">
          <a:hlinkClick xmlns:r="http://schemas.openxmlformats.org/officeDocument/2006/relationships" r:id="rId1"/>
          <a:extLst>
            <a:ext uri="{FF2B5EF4-FFF2-40B4-BE49-F238E27FC236}">
              <a16:creationId xmlns:a16="http://schemas.microsoft.com/office/drawing/2014/main" id="{C86E5AB6-4DB5-45CC-9321-DDB924E9952D}"/>
            </a:ext>
          </a:extLst>
        </xdr:cNvPr>
        <xdr:cNvPicPr>
          <a:picLocks noChangeAspect="1"/>
        </xdr:cNvPicPr>
      </xdr:nvPicPr>
      <xdr:blipFill>
        <a:blip xmlns:r="http://schemas.openxmlformats.org/officeDocument/2006/relationships" r:embed="rId3"/>
        <a:stretch>
          <a:fillRect/>
        </a:stretch>
      </xdr:blipFill>
      <xdr:spPr>
        <a:xfrm>
          <a:off x="609600" y="190500"/>
          <a:ext cx="2139950" cy="773113"/>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1</xdr:row>
      <xdr:rowOff>0</xdr:rowOff>
    </xdr:from>
    <xdr:ext cx="1930675" cy="784224"/>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E69AC1E-5FF3-45A9-A4A5-6431D9F1674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90500"/>
          <a:ext cx="1930675" cy="78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0</xdr:rowOff>
    </xdr:from>
    <xdr:ext cx="2139950" cy="773113"/>
    <xdr:pic>
      <xdr:nvPicPr>
        <xdr:cNvPr id="3" name="Billede 2">
          <a:hlinkClick xmlns:r="http://schemas.openxmlformats.org/officeDocument/2006/relationships" r:id="rId1"/>
          <a:extLst>
            <a:ext uri="{FF2B5EF4-FFF2-40B4-BE49-F238E27FC236}">
              <a16:creationId xmlns:a16="http://schemas.microsoft.com/office/drawing/2014/main" id="{9A0AFADA-8B78-40FB-BF52-5259212A4362}"/>
            </a:ext>
          </a:extLst>
        </xdr:cNvPr>
        <xdr:cNvPicPr>
          <a:picLocks noChangeAspect="1"/>
        </xdr:cNvPicPr>
      </xdr:nvPicPr>
      <xdr:blipFill>
        <a:blip xmlns:r="http://schemas.openxmlformats.org/officeDocument/2006/relationships" r:embed="rId3"/>
        <a:stretch>
          <a:fillRect/>
        </a:stretch>
      </xdr:blipFill>
      <xdr:spPr>
        <a:xfrm>
          <a:off x="609600" y="190500"/>
          <a:ext cx="2139950" cy="773113"/>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1</xdr:row>
      <xdr:rowOff>1</xdr:rowOff>
    </xdr:from>
    <xdr:ext cx="1924960" cy="784800"/>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7651461E-28A1-4604-8150-F923F0E36A9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90501"/>
          <a:ext cx="1924960" cy="784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0</xdr:rowOff>
    </xdr:from>
    <xdr:ext cx="2102485" cy="776288"/>
    <xdr:pic>
      <xdr:nvPicPr>
        <xdr:cNvPr id="3" name="Billede 2">
          <a:hlinkClick xmlns:r="http://schemas.openxmlformats.org/officeDocument/2006/relationships" r:id="rId1"/>
          <a:extLst>
            <a:ext uri="{FF2B5EF4-FFF2-40B4-BE49-F238E27FC236}">
              <a16:creationId xmlns:a16="http://schemas.microsoft.com/office/drawing/2014/main" id="{B95CCBC9-3DA7-425E-A48A-5B6D266A23B8}"/>
            </a:ext>
          </a:extLst>
        </xdr:cNvPr>
        <xdr:cNvPicPr>
          <a:picLocks noChangeAspect="1"/>
        </xdr:cNvPicPr>
      </xdr:nvPicPr>
      <xdr:blipFill>
        <a:blip xmlns:r="http://schemas.openxmlformats.org/officeDocument/2006/relationships" r:embed="rId3"/>
        <a:stretch>
          <a:fillRect/>
        </a:stretch>
      </xdr:blipFill>
      <xdr:spPr>
        <a:xfrm>
          <a:off x="609600" y="190500"/>
          <a:ext cx="2102485" cy="77628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1</xdr:row>
      <xdr:rowOff>1</xdr:rowOff>
    </xdr:from>
    <xdr:ext cx="1965600" cy="784800"/>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2E298FCD-FCE1-45F9-BB8D-69AF5173422C}"/>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9600" y="19050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1</xdr:row>
      <xdr:rowOff>0</xdr:rowOff>
    </xdr:from>
    <xdr:ext cx="2143125" cy="776288"/>
    <xdr:pic>
      <xdr:nvPicPr>
        <xdr:cNvPr id="3" name="Billede 2">
          <a:hlinkClick xmlns:r="http://schemas.openxmlformats.org/officeDocument/2006/relationships" r:id="rId1"/>
          <a:extLst>
            <a:ext uri="{FF2B5EF4-FFF2-40B4-BE49-F238E27FC236}">
              <a16:creationId xmlns:a16="http://schemas.microsoft.com/office/drawing/2014/main" id="{2FC5B3B8-B0F5-4185-A05C-22F742C7DC63}"/>
            </a:ext>
          </a:extLst>
        </xdr:cNvPr>
        <xdr:cNvPicPr>
          <a:picLocks noChangeAspect="1"/>
        </xdr:cNvPicPr>
      </xdr:nvPicPr>
      <xdr:blipFill>
        <a:blip xmlns:r="http://schemas.openxmlformats.org/officeDocument/2006/relationships" r:embed="rId3"/>
        <a:stretch>
          <a:fillRect/>
        </a:stretch>
      </xdr:blipFill>
      <xdr:spPr>
        <a:xfrm>
          <a:off x="609600" y="190500"/>
          <a:ext cx="2143125" cy="776288"/>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ibe\Downloads\2023-09-21-publikation-frav&#230;rsstatistik-2022%20(5).xlsx" TargetMode="External"/><Relationship Id="rId1" Type="http://schemas.openxmlformats.org/officeDocument/2006/relationships/externalLinkPath" Target="file:///C:\Users\ibe\Downloads\2023-09-21-publikation-frav&#230;rsstatistik-2022%20(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ibe\Downloads\2023-09-21-statistik-nyt-frav&#230;rsstatistik-2022.xlsx" TargetMode="External"/><Relationship Id="rId1" Type="http://schemas.openxmlformats.org/officeDocument/2006/relationships/externalLinkPath" Target="file:///C:\Users\ibe\Downloads\2023-09-21-statistik-nyt-frav&#230;rsstatistik-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side"/>
      <sheetName val="Indholdsfortegnelse"/>
      <sheetName val="Udvikling"/>
      <sheetName val="Fraværstyper"/>
      <sheetName val="Vilkår og køn"/>
      <sheetName val="Hovedarbejdsfunktion"/>
      <sheetName val="Brancher"/>
      <sheetName val="Andel"/>
      <sheetName val="Barsel"/>
      <sheetName val="Varighed"/>
      <sheetName val="Arbejdsgiverperioden"/>
      <sheetName val="Geografi"/>
      <sheetName val="Alder "/>
      <sheetName val="Virk.størrelse"/>
      <sheetName val="Datagrundlag"/>
      <sheetName val="Metode"/>
      <sheetName val="Kontakt"/>
      <sheetName val="Ark1"/>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side"/>
      <sheetName val="Indholdsfortegnelse"/>
      <sheetName val="Udvikling"/>
      <sheetName val="Fraværstyper"/>
      <sheetName val="Vilkår og køn"/>
      <sheetName val="Hovedarbejdsfunktion"/>
      <sheetName val="Brancher"/>
      <sheetName val="Andel"/>
      <sheetName val="Dage"/>
      <sheetName val="Metode"/>
      <sheetName val="Ark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da.dk/statistik/fravaersstatistik/dokumentation/" TargetMode="External"/><Relationship Id="rId1" Type="http://schemas.openxmlformats.org/officeDocument/2006/relationships/hyperlink" Target="https://www.da.dk/statistik/fravaer/dokumentation/" TargetMode="External"/><Relationship Id="rId4"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ibe@da.dk" TargetMode="External"/><Relationship Id="rId1" Type="http://schemas.openxmlformats.org/officeDocument/2006/relationships/hyperlink" Target="mailto:lak@da.dk" TargetMode="External"/><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E9DCE-AC64-47BF-8ABD-40C060E14CD7}">
  <dimension ref="B1:O65"/>
  <sheetViews>
    <sheetView showGridLines="0" tabSelected="1" zoomScaleNormal="100" zoomScaleSheetLayoutView="130" workbookViewId="0"/>
  </sheetViews>
  <sheetFormatPr defaultColWidth="8" defaultRowHeight="12.75" x14ac:dyDescent="0.2"/>
  <cols>
    <col min="1" max="1" width="2.375" style="2" customWidth="1"/>
    <col min="2" max="3" width="8" style="52" customWidth="1"/>
    <col min="4" max="9" width="8" style="52"/>
    <col min="10" max="13" width="8" style="2"/>
    <col min="14" max="14" width="8" style="2" customWidth="1"/>
    <col min="15" max="15" width="8" style="55"/>
    <col min="16" max="16384" width="8" style="2"/>
  </cols>
  <sheetData>
    <row r="1" spans="2:15" ht="12" customHeight="1" x14ac:dyDescent="0.2"/>
    <row r="2" spans="2:15" ht="60" customHeight="1" x14ac:dyDescent="0.2">
      <c r="C2" s="53"/>
      <c r="D2" s="53"/>
      <c r="E2" s="53"/>
    </row>
    <row r="3" spans="2:15" ht="30" customHeight="1" x14ac:dyDescent="0.2">
      <c r="C3" s="53"/>
      <c r="D3" s="53"/>
      <c r="E3" s="53"/>
    </row>
    <row r="4" spans="2:15" s="70" customFormat="1" ht="15.75" customHeight="1" x14ac:dyDescent="0.15">
      <c r="B4" s="81" t="s">
        <v>62</v>
      </c>
      <c r="C4" s="81"/>
      <c r="D4" s="81"/>
      <c r="E4" s="81"/>
      <c r="F4" s="81"/>
      <c r="G4" s="81"/>
      <c r="H4" s="81"/>
      <c r="I4" s="81"/>
      <c r="O4" s="71"/>
    </row>
    <row r="5" spans="2:15" ht="15.75" customHeight="1" x14ac:dyDescent="0.2">
      <c r="B5" s="78" t="s">
        <v>61</v>
      </c>
      <c r="C5" s="78"/>
      <c r="D5" s="78"/>
      <c r="E5" s="78"/>
      <c r="F5" s="78"/>
      <c r="G5" s="78"/>
      <c r="H5" s="78"/>
      <c r="I5" s="78"/>
    </row>
    <row r="6" spans="2:15" ht="15.75" customHeight="1" x14ac:dyDescent="0.2">
      <c r="B6" s="82" t="s">
        <v>74</v>
      </c>
      <c r="C6" s="82"/>
      <c r="D6" s="82"/>
      <c r="E6" s="82"/>
      <c r="F6" s="82"/>
      <c r="G6" s="82"/>
      <c r="H6" s="82"/>
      <c r="I6" s="82"/>
    </row>
    <row r="7" spans="2:15" ht="15.75" customHeight="1" x14ac:dyDescent="0.2">
      <c r="B7" s="83" t="s">
        <v>44</v>
      </c>
      <c r="C7" s="83"/>
      <c r="D7" s="83"/>
      <c r="E7" s="83"/>
      <c r="F7" s="83"/>
      <c r="G7" s="83"/>
      <c r="H7" s="83"/>
      <c r="I7" s="83"/>
    </row>
    <row r="8" spans="2:15" ht="15.75" customHeight="1" x14ac:dyDescent="0.2">
      <c r="B8" s="54"/>
      <c r="C8" s="54"/>
      <c r="D8" s="54"/>
      <c r="E8" s="54"/>
      <c r="F8" s="54"/>
      <c r="G8" s="54"/>
      <c r="H8" s="54"/>
      <c r="I8" s="54"/>
    </row>
    <row r="9" spans="2:15" ht="81.75" customHeight="1" x14ac:dyDescent="0.2">
      <c r="B9" s="79" t="s">
        <v>73</v>
      </c>
      <c r="C9" s="80" t="s">
        <v>43</v>
      </c>
      <c r="D9" s="80"/>
      <c r="E9" s="80"/>
      <c r="F9" s="80"/>
      <c r="G9" s="80"/>
      <c r="H9" s="80"/>
      <c r="I9" s="80"/>
    </row>
    <row r="10" spans="2:15" ht="12.75" customHeight="1" x14ac:dyDescent="0.2">
      <c r="B10" s="77"/>
      <c r="C10" s="77"/>
      <c r="D10" s="77"/>
      <c r="E10" s="77"/>
      <c r="F10" s="77"/>
      <c r="G10" s="77"/>
      <c r="H10" s="77"/>
      <c r="I10" s="77"/>
    </row>
    <row r="11" spans="2:15" ht="15.75" customHeight="1" x14ac:dyDescent="0.2"/>
    <row r="12" spans="2:15" ht="15.75" customHeight="1" x14ac:dyDescent="0.2"/>
    <row r="13" spans="2:15" ht="15.75" customHeight="1" x14ac:dyDescent="0.2"/>
    <row r="14" spans="2:15" ht="15.75" customHeight="1" x14ac:dyDescent="0.2"/>
    <row r="15" spans="2:15" ht="15.75" customHeight="1" x14ac:dyDescent="0.2"/>
    <row r="16" spans="2:15"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spans="2:15" ht="15.75" customHeight="1" x14ac:dyDescent="0.2"/>
    <row r="34" spans="2:15" ht="15.75" customHeight="1" x14ac:dyDescent="0.2"/>
    <row r="35" spans="2:15" ht="15.75" customHeight="1" x14ac:dyDescent="0.2"/>
    <row r="36" spans="2:15" ht="15.75" customHeight="1" x14ac:dyDescent="0.2"/>
    <row r="37" spans="2:15" ht="15.75" customHeight="1" x14ac:dyDescent="0.2"/>
    <row r="38" spans="2:15" ht="15.75" customHeight="1" x14ac:dyDescent="0.2"/>
    <row r="39" spans="2:15" ht="15.75" customHeight="1" x14ac:dyDescent="0.2"/>
    <row r="40" spans="2:15" ht="15.75" customHeight="1" x14ac:dyDescent="0.2"/>
    <row r="41" spans="2:15" ht="15.75" customHeight="1" x14ac:dyDescent="0.2"/>
    <row r="42" spans="2:15" ht="15.75" customHeight="1" x14ac:dyDescent="0.2"/>
    <row r="43" spans="2:15" ht="15.75" customHeight="1" x14ac:dyDescent="0.2"/>
    <row r="44" spans="2:15" ht="10.5" customHeight="1" x14ac:dyDescent="0.2"/>
    <row r="45" spans="2:15" s="57" customFormat="1" ht="69" customHeight="1" x14ac:dyDescent="0.2">
      <c r="B45" s="79" t="s">
        <v>63</v>
      </c>
      <c r="C45" s="80"/>
      <c r="D45" s="80"/>
      <c r="E45" s="80"/>
      <c r="F45" s="80"/>
      <c r="G45" s="80"/>
      <c r="H45" s="80"/>
      <c r="I45" s="80"/>
      <c r="J45" s="56"/>
      <c r="O45" s="56"/>
    </row>
    <row r="46" spans="2:15" s="57" customFormat="1" ht="61.5" customHeight="1" x14ac:dyDescent="0.2">
      <c r="B46" s="79" t="s">
        <v>64</v>
      </c>
      <c r="C46" s="79"/>
      <c r="D46" s="79"/>
      <c r="E46" s="79"/>
      <c r="F46" s="79"/>
      <c r="G46" s="79"/>
      <c r="H46" s="79"/>
      <c r="I46" s="79"/>
      <c r="J46" s="56"/>
      <c r="O46" s="56"/>
    </row>
    <row r="47" spans="2:15" s="57" customFormat="1" ht="60.75" customHeight="1" x14ac:dyDescent="0.2">
      <c r="B47" s="79" t="s">
        <v>65</v>
      </c>
      <c r="C47" s="79"/>
      <c r="D47" s="79"/>
      <c r="E47" s="79"/>
      <c r="F47" s="79"/>
      <c r="G47" s="79"/>
      <c r="H47" s="79"/>
      <c r="I47" s="79"/>
      <c r="J47" s="56"/>
      <c r="O47" s="56"/>
    </row>
    <row r="48" spans="2:15" s="55" customFormat="1" ht="40.5" customHeight="1" x14ac:dyDescent="0.2">
      <c r="B48" s="79" t="s">
        <v>66</v>
      </c>
      <c r="C48" s="80"/>
      <c r="D48" s="80"/>
      <c r="E48" s="80"/>
      <c r="F48" s="80"/>
      <c r="G48" s="80"/>
      <c r="H48" s="80"/>
      <c r="I48" s="80"/>
    </row>
    <row r="49" spans="2:9" s="55" customFormat="1" ht="17.25" customHeight="1" x14ac:dyDescent="0.2">
      <c r="B49" s="88" t="s">
        <v>59</v>
      </c>
      <c r="C49" s="88"/>
      <c r="D49" s="88"/>
      <c r="E49" s="88"/>
      <c r="F49" s="88"/>
      <c r="G49" s="88"/>
      <c r="H49" s="88"/>
      <c r="I49" s="88"/>
    </row>
    <row r="50" spans="2:9" ht="88.5" customHeight="1" x14ac:dyDescent="0.2">
      <c r="B50" s="79" t="s">
        <v>67</v>
      </c>
      <c r="C50" s="80"/>
      <c r="D50" s="80"/>
      <c r="E50" s="80"/>
      <c r="F50" s="80"/>
      <c r="G50" s="80"/>
      <c r="H50" s="80"/>
      <c r="I50" s="80"/>
    </row>
    <row r="51" spans="2:9" s="55" customFormat="1" ht="86.25" customHeight="1" x14ac:dyDescent="0.2">
      <c r="B51" s="86" t="s">
        <v>68</v>
      </c>
      <c r="C51" s="86"/>
      <c r="D51" s="86"/>
      <c r="E51" s="86"/>
      <c r="F51" s="86"/>
      <c r="G51" s="86"/>
      <c r="H51" s="86"/>
      <c r="I51" s="86"/>
    </row>
    <row r="52" spans="2:9" ht="33" customHeight="1" x14ac:dyDescent="0.2">
      <c r="B52" s="86" t="s">
        <v>69</v>
      </c>
      <c r="C52" s="86"/>
      <c r="D52" s="86"/>
      <c r="E52" s="86"/>
      <c r="F52" s="86"/>
      <c r="G52" s="86"/>
      <c r="H52" s="86"/>
      <c r="I52" s="86"/>
    </row>
    <row r="53" spans="2:9" s="55" customFormat="1" ht="99.75" customHeight="1" x14ac:dyDescent="0.2">
      <c r="B53" s="86"/>
      <c r="C53" s="86"/>
      <c r="D53" s="86"/>
      <c r="E53" s="86"/>
      <c r="F53" s="86"/>
      <c r="G53" s="86"/>
      <c r="H53" s="86"/>
      <c r="I53" s="86"/>
    </row>
    <row r="54" spans="2:9" x14ac:dyDescent="0.2">
      <c r="B54" s="57"/>
      <c r="C54" s="57"/>
      <c r="D54" s="57"/>
      <c r="E54" s="57"/>
      <c r="F54" s="57"/>
      <c r="G54" s="57"/>
      <c r="H54" s="57"/>
      <c r="I54" s="57"/>
    </row>
    <row r="55" spans="2:9" s="55" customFormat="1" ht="12.75" customHeight="1" x14ac:dyDescent="0.2">
      <c r="B55" s="85"/>
      <c r="C55" s="85"/>
      <c r="D55" s="85"/>
      <c r="E55" s="85"/>
      <c r="F55" s="85"/>
      <c r="G55" s="85"/>
      <c r="H55" s="85"/>
      <c r="I55" s="85"/>
    </row>
    <row r="56" spans="2:9" s="55" customFormat="1" ht="68.25" customHeight="1" x14ac:dyDescent="0.2">
      <c r="B56" s="86"/>
      <c r="C56" s="86"/>
      <c r="D56" s="86"/>
      <c r="E56" s="86"/>
      <c r="F56" s="86"/>
      <c r="G56" s="86"/>
      <c r="H56" s="86"/>
      <c r="I56" s="86"/>
    </row>
    <row r="57" spans="2:9" x14ac:dyDescent="0.2">
      <c r="B57" s="57"/>
      <c r="C57" s="57"/>
      <c r="D57" s="57"/>
      <c r="E57" s="57"/>
      <c r="F57" s="57"/>
      <c r="G57" s="57"/>
      <c r="H57" s="57"/>
      <c r="I57" s="57"/>
    </row>
    <row r="58" spans="2:9" s="55" customFormat="1" ht="12.75" customHeight="1" x14ac:dyDescent="0.2">
      <c r="B58" s="85"/>
      <c r="C58" s="85"/>
      <c r="D58" s="85"/>
      <c r="E58" s="85"/>
      <c r="F58" s="85"/>
      <c r="G58" s="85"/>
      <c r="H58" s="85"/>
      <c r="I58" s="85"/>
    </row>
    <row r="59" spans="2:9" ht="62.25" customHeight="1" x14ac:dyDescent="0.2">
      <c r="B59" s="86"/>
      <c r="C59" s="86"/>
      <c r="D59" s="86"/>
      <c r="E59" s="86"/>
      <c r="F59" s="86"/>
      <c r="G59" s="86"/>
      <c r="H59" s="86"/>
      <c r="I59" s="86"/>
    </row>
    <row r="60" spans="2:9" x14ac:dyDescent="0.2">
      <c r="B60" s="57"/>
      <c r="C60" s="57"/>
      <c r="D60" s="57"/>
      <c r="E60" s="57"/>
      <c r="F60" s="57"/>
      <c r="G60" s="57"/>
      <c r="H60" s="57"/>
      <c r="I60" s="57"/>
    </row>
    <row r="61" spans="2:9" ht="13.5" customHeight="1" x14ac:dyDescent="0.2">
      <c r="B61" s="85"/>
      <c r="C61" s="85"/>
      <c r="D61" s="85"/>
      <c r="E61" s="85"/>
      <c r="F61" s="85"/>
      <c r="G61" s="85"/>
      <c r="H61" s="85"/>
      <c r="I61" s="85"/>
    </row>
    <row r="62" spans="2:9" ht="49.5" customHeight="1" x14ac:dyDescent="0.2">
      <c r="B62" s="87"/>
      <c r="C62" s="87"/>
      <c r="D62" s="87"/>
      <c r="E62" s="87"/>
      <c r="F62" s="87"/>
      <c r="G62" s="87"/>
      <c r="H62" s="87"/>
      <c r="I62" s="87"/>
    </row>
    <row r="63" spans="2:9" ht="10.5" customHeight="1" x14ac:dyDescent="0.2">
      <c r="B63" s="58"/>
      <c r="C63" s="58"/>
      <c r="D63" s="58"/>
      <c r="E63" s="58"/>
      <c r="F63" s="58"/>
      <c r="G63" s="58"/>
      <c r="H63" s="58"/>
      <c r="I63" s="58"/>
    </row>
    <row r="64" spans="2:9" ht="16.5" customHeight="1" x14ac:dyDescent="0.2">
      <c r="B64" s="59"/>
    </row>
    <row r="65" spans="2:9" ht="36.75" customHeight="1" x14ac:dyDescent="0.2">
      <c r="B65" s="84"/>
      <c r="C65" s="84"/>
      <c r="D65" s="84"/>
      <c r="E65" s="84"/>
      <c r="F65" s="84"/>
      <c r="G65" s="84"/>
      <c r="H65" s="84"/>
      <c r="I65" s="84"/>
    </row>
  </sheetData>
  <mergeCells count="22">
    <mergeCell ref="B65:I65"/>
    <mergeCell ref="B45:I45"/>
    <mergeCell ref="B50:I50"/>
    <mergeCell ref="B55:I55"/>
    <mergeCell ref="B56:I56"/>
    <mergeCell ref="B58:I58"/>
    <mergeCell ref="B59:I59"/>
    <mergeCell ref="B61:I61"/>
    <mergeCell ref="B62:I62"/>
    <mergeCell ref="B49:I49"/>
    <mergeCell ref="B51:I51"/>
    <mergeCell ref="B52:I52"/>
    <mergeCell ref="B53:I53"/>
    <mergeCell ref="B48:I48"/>
    <mergeCell ref="B47:I47"/>
    <mergeCell ref="B46:I46"/>
    <mergeCell ref="B10:I10"/>
    <mergeCell ref="B5:I5"/>
    <mergeCell ref="B9:I9"/>
    <mergeCell ref="B4:I4"/>
    <mergeCell ref="B6:I6"/>
    <mergeCell ref="B7:I7"/>
  </mergeCells>
  <pageMargins left="0.70866141732283472" right="0.70866141732283472" top="0.74803149606299213" bottom="0.74803149606299213" header="0.31496062992125984" footer="0.31496062992125984"/>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ABD92-8B3B-4527-8F7F-0ED19A416753}">
  <dimension ref="B1:I11"/>
  <sheetViews>
    <sheetView zoomScaleNormal="100" zoomScaleSheetLayoutView="100" workbookViewId="0"/>
  </sheetViews>
  <sheetFormatPr defaultColWidth="8" defaultRowHeight="12.75" x14ac:dyDescent="0.2"/>
  <cols>
    <col min="1" max="1" width="2.375" style="31" customWidth="1"/>
    <col min="2" max="3" width="8" style="32" customWidth="1"/>
    <col min="4" max="8" width="8" style="32"/>
    <col min="9" max="9" width="8" style="32" customWidth="1"/>
    <col min="10" max="10" width="15.125" style="31" customWidth="1"/>
    <col min="11" max="16384" width="8" style="31"/>
  </cols>
  <sheetData>
    <row r="1" spans="2:9" ht="12" customHeight="1" x14ac:dyDescent="0.2"/>
    <row r="2" spans="2:9" ht="62.25" customHeight="1" x14ac:dyDescent="0.2">
      <c r="C2" s="33"/>
      <c r="D2" s="33"/>
      <c r="E2" s="33"/>
    </row>
    <row r="3" spans="2:9" ht="33.75" customHeight="1" x14ac:dyDescent="0.2">
      <c r="B3" s="34" t="s">
        <v>0</v>
      </c>
      <c r="C3" s="33"/>
      <c r="D3" s="33"/>
      <c r="E3" s="33"/>
    </row>
    <row r="4" spans="2:9" ht="15.75" customHeight="1" x14ac:dyDescent="0.2"/>
    <row r="5" spans="2:9" x14ac:dyDescent="0.2">
      <c r="B5" s="89" t="s">
        <v>54</v>
      </c>
      <c r="C5" s="89"/>
      <c r="D5" s="89"/>
      <c r="E5" s="89"/>
      <c r="F5" s="89"/>
      <c r="G5" s="89"/>
      <c r="H5" s="89"/>
      <c r="I5" s="89"/>
    </row>
    <row r="6" spans="2:9" x14ac:dyDescent="0.2">
      <c r="B6" s="89" t="s">
        <v>52</v>
      </c>
      <c r="C6" s="89"/>
      <c r="D6" s="89"/>
      <c r="E6" s="89"/>
      <c r="F6" s="89"/>
      <c r="G6" s="89"/>
      <c r="H6" s="89"/>
      <c r="I6" s="89"/>
    </row>
    <row r="7" spans="2:9" ht="13.5" customHeight="1" x14ac:dyDescent="0.2">
      <c r="B7" s="1" t="s">
        <v>55</v>
      </c>
      <c r="C7" s="1"/>
      <c r="D7" s="1"/>
      <c r="E7" s="1"/>
      <c r="F7" s="1"/>
      <c r="G7" s="1"/>
    </row>
    <row r="8" spans="2:9" x14ac:dyDescent="0.2">
      <c r="B8" s="89" t="s">
        <v>53</v>
      </c>
      <c r="C8" s="89"/>
      <c r="D8" s="89"/>
      <c r="E8" s="89"/>
      <c r="F8" s="89"/>
      <c r="G8" s="89"/>
      <c r="H8" s="89"/>
      <c r="I8" s="89"/>
    </row>
    <row r="9" spans="2:9" x14ac:dyDescent="0.2">
      <c r="B9" s="90" t="s">
        <v>1</v>
      </c>
      <c r="C9" s="90"/>
      <c r="D9" s="90"/>
      <c r="E9" s="90"/>
      <c r="F9" s="90"/>
      <c r="G9" s="90"/>
      <c r="H9" s="90"/>
      <c r="I9" s="90"/>
    </row>
    <row r="10" spans="2:9" x14ac:dyDescent="0.2">
      <c r="B10" s="90" t="s">
        <v>2</v>
      </c>
      <c r="C10" s="90"/>
      <c r="D10" s="90"/>
      <c r="E10" s="90"/>
      <c r="F10" s="90"/>
      <c r="G10" s="90"/>
      <c r="H10" s="90"/>
      <c r="I10" s="90"/>
    </row>
    <row r="11" spans="2:9" x14ac:dyDescent="0.2">
      <c r="B11" s="51"/>
      <c r="C11" s="51"/>
      <c r="D11" s="51"/>
      <c r="E11" s="51"/>
      <c r="F11" s="51"/>
      <c r="G11" s="51"/>
      <c r="H11" s="51"/>
      <c r="I11" s="51"/>
    </row>
  </sheetData>
  <mergeCells count="5">
    <mergeCell ref="B5:I5"/>
    <mergeCell ref="B6:I6"/>
    <mergeCell ref="B10:I10"/>
    <mergeCell ref="B8:I8"/>
    <mergeCell ref="B9:I9"/>
  </mergeCells>
  <hyperlinks>
    <hyperlink ref="B9" location="'Om statistikken'!A1" display="Metode" xr:uid="{603040C1-59B1-415C-8E64-22660EE037DA}"/>
    <hyperlink ref="B10:I10" location="'Kontakt '!A1" display="Kontakt" xr:uid="{031B7FBE-66B0-466E-8B4C-99F3E04A4629}"/>
    <hyperlink ref="B9:I9" location="'Metode '!A1" display="Metode" xr:uid="{5A866EC9-FB85-40CE-B18E-530F2BC5EFC8}"/>
    <hyperlink ref="B5:I5" location="'Vilkår og køn'!A1" display="Tabel 1. Sygefravær efter ansættelsesvilkår og køn" xr:uid="{1498EAB3-94E5-4FFB-897C-2848547FAF12}"/>
    <hyperlink ref="B6:I6" location="Hovedbrancher!A1" display="Tabel 2. Sygefravær opdelt på hovedbrancher " xr:uid="{0E6F476B-8362-48B5-BB1F-842E37B53A9E}"/>
    <hyperlink ref="B8:I8" location="Datagrundlag!A1" display="Tabel 4. Datagrundlag" xr:uid="{08575E4B-A450-468B-994A-9C4EAAE2C7ED}"/>
    <hyperlink ref="B7:G7" location="Dage!A1" display="Tabel 9.    Antal af fraværsdage for hver medarbejder" xr:uid="{CC03116D-9BDE-4DA2-8372-6B347FA13412}"/>
    <hyperlink ref="B7" location="Dage!A1" display="Tabel 3. Antal fraværsdage per medarbejder" xr:uid="{AF7CEB89-FBB1-4F1E-9C77-3FB7ADD72164}"/>
  </hyperlinks>
  <pageMargins left="0.70866141732283472" right="0.70866141732283472" top="0.74803149606299213" bottom="0.74803149606299213" header="0.31496062992125984" footer="0.31496062992125984"/>
  <pageSetup paperSize="9" scale="80" orientation="portrait" r:id="rId1"/>
  <colBreaks count="1" manualBreakCount="1">
    <brk id="12" min="1" max="2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8B654-1D09-4319-AC36-DEE7E825855F}">
  <dimension ref="B1:L45"/>
  <sheetViews>
    <sheetView zoomScaleNormal="100" zoomScaleSheetLayoutView="100" workbookViewId="0"/>
  </sheetViews>
  <sheetFormatPr defaultColWidth="8" defaultRowHeight="12.75" x14ac:dyDescent="0.2"/>
  <cols>
    <col min="1" max="1" width="2.375" style="2" customWidth="1"/>
    <col min="2" max="2" width="34.5" style="2" customWidth="1"/>
    <col min="3" max="3" width="13.375" style="8" customWidth="1"/>
    <col min="4" max="4" width="14.5" style="8" customWidth="1"/>
    <col min="5" max="5" width="15.125" style="8" customWidth="1"/>
    <col min="6" max="6" width="12.25" style="8" customWidth="1"/>
    <col min="7" max="7" width="15.5" style="2" customWidth="1"/>
    <col min="8" max="8" width="11.25" style="2" customWidth="1"/>
    <col min="9" max="9" width="13.5" style="2" customWidth="1"/>
    <col min="10" max="10" width="11.875" style="2" customWidth="1"/>
    <col min="11" max="11" width="12.75" style="2" customWidth="1"/>
    <col min="12" max="12" width="8" style="2" customWidth="1"/>
    <col min="13" max="13" width="7.125" style="2" customWidth="1"/>
    <col min="14" max="14" width="66.75" style="2" customWidth="1"/>
    <col min="15" max="16384" width="8" style="2"/>
  </cols>
  <sheetData>
    <row r="1" spans="2:11" ht="12" customHeight="1" x14ac:dyDescent="0.2"/>
    <row r="2" spans="2:11" ht="60" customHeight="1" x14ac:dyDescent="0.2">
      <c r="F2" s="2"/>
    </row>
    <row r="3" spans="2:11" ht="30" customHeight="1" x14ac:dyDescent="0.2">
      <c r="F3" s="2"/>
    </row>
    <row r="7" spans="2:11" ht="15.75" thickBot="1" x14ac:dyDescent="0.25">
      <c r="B7" s="94" t="s">
        <v>54</v>
      </c>
      <c r="C7" s="94"/>
      <c r="D7" s="94"/>
      <c r="E7" s="94"/>
      <c r="F7" s="94"/>
      <c r="G7" s="94"/>
      <c r="H7" s="94"/>
      <c r="J7" s="13"/>
    </row>
    <row r="8" spans="2:11" x14ac:dyDescent="0.2">
      <c r="B8" s="38"/>
      <c r="C8" s="95" t="s">
        <v>4</v>
      </c>
      <c r="D8" s="96"/>
      <c r="E8" s="97"/>
      <c r="F8" s="95" t="s">
        <v>3</v>
      </c>
      <c r="G8" s="96"/>
      <c r="H8" s="97"/>
      <c r="I8" s="95" t="s">
        <v>35</v>
      </c>
      <c r="J8" s="96"/>
      <c r="K8" s="97"/>
    </row>
    <row r="9" spans="2:11" x14ac:dyDescent="0.2">
      <c r="B9" s="37"/>
      <c r="C9" s="12" t="s">
        <v>37</v>
      </c>
      <c r="D9" s="36" t="s">
        <v>36</v>
      </c>
      <c r="E9" s="40" t="s">
        <v>35</v>
      </c>
      <c r="F9" s="12" t="s">
        <v>38</v>
      </c>
      <c r="G9" s="36" t="s">
        <v>36</v>
      </c>
      <c r="H9" s="40" t="s">
        <v>35</v>
      </c>
      <c r="I9" s="12" t="s">
        <v>37</v>
      </c>
      <c r="J9" s="36" t="s">
        <v>36</v>
      </c>
      <c r="K9" s="39" t="s">
        <v>35</v>
      </c>
    </row>
    <row r="10" spans="2:11" ht="13.5" thickBot="1" x14ac:dyDescent="0.25">
      <c r="B10" s="35"/>
      <c r="C10" s="91" t="s">
        <v>30</v>
      </c>
      <c r="D10" s="92"/>
      <c r="E10" s="92"/>
      <c r="F10" s="92"/>
      <c r="G10" s="92"/>
      <c r="H10" s="92"/>
      <c r="I10" s="92"/>
      <c r="J10" s="92"/>
      <c r="K10" s="93"/>
    </row>
    <row r="11" spans="2:11" hidden="1" x14ac:dyDescent="0.2">
      <c r="B11" s="11">
        <v>2007</v>
      </c>
      <c r="C11" s="22">
        <v>4.5999999999999996</v>
      </c>
      <c r="D11" s="21">
        <v>6.7</v>
      </c>
      <c r="E11" s="21">
        <v>5.0999999999999996</v>
      </c>
      <c r="F11" s="22">
        <v>2.1</v>
      </c>
      <c r="G11" s="21">
        <v>3.8</v>
      </c>
      <c r="H11" s="20">
        <v>2.7</v>
      </c>
      <c r="I11" s="22">
        <v>3.5</v>
      </c>
      <c r="J11" s="21">
        <v>4.9000000000000004</v>
      </c>
      <c r="K11" s="20">
        <v>3.9</v>
      </c>
    </row>
    <row r="12" spans="2:11" hidden="1" x14ac:dyDescent="0.2">
      <c r="B12" s="11">
        <v>2008</v>
      </c>
      <c r="C12" s="22">
        <v>4.5</v>
      </c>
      <c r="D12" s="21">
        <v>6.4</v>
      </c>
      <c r="E12" s="21">
        <v>5</v>
      </c>
      <c r="F12" s="22">
        <v>2.2000000000000002</v>
      </c>
      <c r="G12" s="21">
        <v>3.8</v>
      </c>
      <c r="H12" s="20">
        <v>2.8</v>
      </c>
      <c r="I12" s="22">
        <v>3.4</v>
      </c>
      <c r="J12" s="21">
        <v>4.8</v>
      </c>
      <c r="K12" s="20">
        <v>3.9</v>
      </c>
    </row>
    <row r="13" spans="2:11" hidden="1" x14ac:dyDescent="0.2">
      <c r="B13" s="11">
        <v>2009</v>
      </c>
      <c r="C13" s="22">
        <v>4.0999999999999996</v>
      </c>
      <c r="D13" s="21">
        <v>5.3</v>
      </c>
      <c r="E13" s="21">
        <v>4.3</v>
      </c>
      <c r="F13" s="22">
        <v>2.2000000000000002</v>
      </c>
      <c r="G13" s="21">
        <v>3.9</v>
      </c>
      <c r="H13" s="20">
        <v>2.9</v>
      </c>
      <c r="I13" s="22">
        <v>3.1</v>
      </c>
      <c r="J13" s="21">
        <v>4.3</v>
      </c>
      <c r="K13" s="20">
        <v>3.5</v>
      </c>
    </row>
    <row r="14" spans="2:11" hidden="1" x14ac:dyDescent="0.2">
      <c r="B14" s="11">
        <v>2010</v>
      </c>
      <c r="C14" s="22">
        <v>3.7</v>
      </c>
      <c r="D14" s="21">
        <v>5.4</v>
      </c>
      <c r="E14" s="21">
        <v>4.0999999999999996</v>
      </c>
      <c r="F14" s="22">
        <v>2</v>
      </c>
      <c r="G14" s="21">
        <v>3.6</v>
      </c>
      <c r="H14" s="20">
        <v>2.6</v>
      </c>
      <c r="I14" s="22">
        <v>2.9</v>
      </c>
      <c r="J14" s="21">
        <v>4.2</v>
      </c>
      <c r="K14" s="20">
        <v>3.3</v>
      </c>
    </row>
    <row r="15" spans="2:11" hidden="1" x14ac:dyDescent="0.2">
      <c r="B15" s="11">
        <v>2011</v>
      </c>
      <c r="C15" s="22">
        <v>3.7</v>
      </c>
      <c r="D15" s="21">
        <v>5.2</v>
      </c>
      <c r="E15" s="21">
        <v>4</v>
      </c>
      <c r="F15" s="22">
        <v>2.1</v>
      </c>
      <c r="G15" s="21">
        <v>3.6</v>
      </c>
      <c r="H15" s="20">
        <v>2.6</v>
      </c>
      <c r="I15" s="22">
        <v>2.9</v>
      </c>
      <c r="J15" s="21">
        <v>4.0999999999999996</v>
      </c>
      <c r="K15" s="20">
        <v>3.3</v>
      </c>
    </row>
    <row r="16" spans="2:11" hidden="1" x14ac:dyDescent="0.2">
      <c r="B16" s="11">
        <v>2012</v>
      </c>
      <c r="C16" s="22">
        <v>3.5</v>
      </c>
      <c r="D16" s="21">
        <v>4.7</v>
      </c>
      <c r="E16" s="21">
        <v>3.8</v>
      </c>
      <c r="F16" s="22">
        <v>1.9</v>
      </c>
      <c r="G16" s="21">
        <v>3.5</v>
      </c>
      <c r="H16" s="20">
        <v>2.6</v>
      </c>
      <c r="I16" s="22">
        <v>2.8</v>
      </c>
      <c r="J16" s="21">
        <v>3.9</v>
      </c>
      <c r="K16" s="20">
        <v>3.1</v>
      </c>
    </row>
    <row r="17" spans="2:12" hidden="1" x14ac:dyDescent="0.2">
      <c r="B17" s="11">
        <v>2013</v>
      </c>
      <c r="C17" s="22">
        <v>3.5</v>
      </c>
      <c r="D17" s="21">
        <v>4.5</v>
      </c>
      <c r="E17" s="21">
        <v>3.7</v>
      </c>
      <c r="F17" s="22">
        <v>2.1</v>
      </c>
      <c r="G17" s="21">
        <v>3.5</v>
      </c>
      <c r="H17" s="20">
        <v>2.6</v>
      </c>
      <c r="I17" s="22">
        <v>2.8</v>
      </c>
      <c r="J17" s="21">
        <v>3.8</v>
      </c>
      <c r="K17" s="20">
        <v>3.1</v>
      </c>
    </row>
    <row r="18" spans="2:12" s="41" customFormat="1" hidden="1" x14ac:dyDescent="0.2">
      <c r="B18" s="11">
        <v>2014</v>
      </c>
      <c r="C18" s="22">
        <v>3.2</v>
      </c>
      <c r="D18" s="21">
        <v>4.0999999999999996</v>
      </c>
      <c r="E18" s="21">
        <v>3.4</v>
      </c>
      <c r="F18" s="22">
        <v>2</v>
      </c>
      <c r="G18" s="21">
        <v>3.6</v>
      </c>
      <c r="H18" s="20">
        <v>2.6</v>
      </c>
      <c r="I18" s="22">
        <v>2.6</v>
      </c>
      <c r="J18" s="21">
        <v>3.8</v>
      </c>
      <c r="K18" s="20">
        <v>3</v>
      </c>
      <c r="L18" s="2"/>
    </row>
    <row r="19" spans="2:12" hidden="1" x14ac:dyDescent="0.2">
      <c r="B19" s="11">
        <v>2015</v>
      </c>
      <c r="C19" s="22">
        <v>3.4</v>
      </c>
      <c r="D19" s="21">
        <v>4.0999999999999996</v>
      </c>
      <c r="E19" s="21">
        <v>3.6</v>
      </c>
      <c r="F19" s="22">
        <v>2</v>
      </c>
      <c r="G19" s="21">
        <v>3.7</v>
      </c>
      <c r="H19" s="20">
        <v>2.7</v>
      </c>
      <c r="I19" s="22">
        <v>2.8</v>
      </c>
      <c r="J19" s="21">
        <v>3.9</v>
      </c>
      <c r="K19" s="20">
        <v>3.1</v>
      </c>
    </row>
    <row r="20" spans="2:12" hidden="1" x14ac:dyDescent="0.2">
      <c r="B20" s="11">
        <v>2016</v>
      </c>
      <c r="C20" s="22">
        <v>3.4</v>
      </c>
      <c r="D20" s="21">
        <v>4.0999999999999996</v>
      </c>
      <c r="E20" s="21">
        <v>3.5</v>
      </c>
      <c r="F20" s="22">
        <v>2.1</v>
      </c>
      <c r="G20" s="21">
        <v>3.7</v>
      </c>
      <c r="H20" s="20">
        <v>2.7</v>
      </c>
      <c r="I20" s="22">
        <v>2.8</v>
      </c>
      <c r="J20" s="21">
        <v>3.8</v>
      </c>
      <c r="K20" s="20">
        <v>3.1</v>
      </c>
    </row>
    <row r="21" spans="2:12" hidden="1" x14ac:dyDescent="0.2">
      <c r="B21" s="11">
        <v>2017</v>
      </c>
      <c r="C21" s="22">
        <v>3.5</v>
      </c>
      <c r="D21" s="21">
        <v>3.9</v>
      </c>
      <c r="E21" s="21">
        <v>3.6</v>
      </c>
      <c r="F21" s="22">
        <v>2.1</v>
      </c>
      <c r="G21" s="21">
        <v>3.6</v>
      </c>
      <c r="H21" s="20">
        <v>2.7</v>
      </c>
      <c r="I21" s="22">
        <v>2.9</v>
      </c>
      <c r="J21" s="21">
        <v>3.7</v>
      </c>
      <c r="K21" s="20">
        <v>3.1</v>
      </c>
    </row>
    <row r="22" spans="2:12" hidden="1" x14ac:dyDescent="0.2">
      <c r="B22" s="11">
        <v>2018</v>
      </c>
      <c r="C22" s="22">
        <v>3.6</v>
      </c>
      <c r="D22" s="21">
        <v>4.0999999999999996</v>
      </c>
      <c r="E22" s="21">
        <v>3.7</v>
      </c>
      <c r="F22" s="22">
        <v>2.2000000000000002</v>
      </c>
      <c r="G22" s="21">
        <v>3.8</v>
      </c>
      <c r="H22" s="20">
        <v>2.8</v>
      </c>
      <c r="I22" s="22">
        <v>3</v>
      </c>
      <c r="J22" s="21">
        <v>3.9</v>
      </c>
      <c r="K22" s="20">
        <v>3.3</v>
      </c>
    </row>
    <row r="23" spans="2:12" hidden="1" x14ac:dyDescent="0.2">
      <c r="B23" s="11">
        <v>2019</v>
      </c>
      <c r="C23" s="22">
        <v>3.6</v>
      </c>
      <c r="D23" s="21">
        <v>4.2</v>
      </c>
      <c r="E23" s="21">
        <v>3.8</v>
      </c>
      <c r="F23" s="22">
        <v>2.2000000000000002</v>
      </c>
      <c r="G23" s="21">
        <v>3.8</v>
      </c>
      <c r="H23" s="20">
        <v>2.8</v>
      </c>
      <c r="I23" s="22">
        <v>3</v>
      </c>
      <c r="J23" s="21">
        <v>3.9</v>
      </c>
      <c r="K23" s="20">
        <v>3.3</v>
      </c>
    </row>
    <row r="24" spans="2:12" x14ac:dyDescent="0.2">
      <c r="B24" s="11">
        <v>2020</v>
      </c>
      <c r="C24" s="22">
        <v>3.8</v>
      </c>
      <c r="D24" s="21">
        <v>4.0999999999999996</v>
      </c>
      <c r="E24" s="21">
        <v>3.9</v>
      </c>
      <c r="F24" s="22">
        <v>2</v>
      </c>
      <c r="G24" s="21">
        <v>3.4</v>
      </c>
      <c r="H24" s="20">
        <v>2.6</v>
      </c>
      <c r="I24" s="22">
        <v>3</v>
      </c>
      <c r="J24" s="21">
        <v>3.7</v>
      </c>
      <c r="K24" s="20">
        <v>3.2</v>
      </c>
    </row>
    <row r="25" spans="2:12" x14ac:dyDescent="0.2">
      <c r="B25" s="11">
        <v>2021</v>
      </c>
      <c r="C25" s="22">
        <v>4.2</v>
      </c>
      <c r="D25" s="21">
        <v>4.7</v>
      </c>
      <c r="E25" s="21">
        <v>4.3</v>
      </c>
      <c r="F25" s="22">
        <v>2.2999999999999998</v>
      </c>
      <c r="G25" s="21">
        <v>3.7</v>
      </c>
      <c r="H25" s="20">
        <v>2.8</v>
      </c>
      <c r="I25" s="22">
        <v>3.3</v>
      </c>
      <c r="J25" s="21">
        <v>4</v>
      </c>
      <c r="K25" s="20">
        <v>3.5</v>
      </c>
    </row>
    <row r="26" spans="2:12" x14ac:dyDescent="0.2">
      <c r="B26" s="11">
        <v>2022</v>
      </c>
      <c r="C26" s="22">
        <v>4.9000000000000004</v>
      </c>
      <c r="D26" s="21">
        <v>5.3</v>
      </c>
      <c r="E26" s="21">
        <v>5</v>
      </c>
      <c r="F26" s="22">
        <v>2.8</v>
      </c>
      <c r="G26" s="21">
        <v>4.3</v>
      </c>
      <c r="H26" s="20">
        <v>3.4</v>
      </c>
      <c r="I26" s="22">
        <v>4</v>
      </c>
      <c r="J26" s="21">
        <v>4.7</v>
      </c>
      <c r="K26" s="20">
        <v>4.2</v>
      </c>
    </row>
    <row r="27" spans="2:12" x14ac:dyDescent="0.2">
      <c r="B27" s="11">
        <v>2023</v>
      </c>
      <c r="C27" s="74">
        <v>4.4000000000000004</v>
      </c>
      <c r="D27" s="75">
        <v>4.9000000000000004</v>
      </c>
      <c r="E27" s="75">
        <v>4.5</v>
      </c>
      <c r="F27" s="74">
        <v>2.7</v>
      </c>
      <c r="G27" s="75">
        <v>4.3</v>
      </c>
      <c r="H27" s="76">
        <v>3.3</v>
      </c>
      <c r="I27" s="74">
        <v>3.6</v>
      </c>
      <c r="J27" s="75">
        <v>4.5</v>
      </c>
      <c r="K27" s="76">
        <v>3.9</v>
      </c>
    </row>
    <row r="28" spans="2:12" x14ac:dyDescent="0.2">
      <c r="B28" s="11">
        <v>2024</v>
      </c>
      <c r="C28" s="22">
        <v>4.3</v>
      </c>
      <c r="D28" s="21">
        <v>4.9000000000000004</v>
      </c>
      <c r="E28" s="21">
        <v>4.4000000000000004</v>
      </c>
      <c r="F28" s="22">
        <v>2.7</v>
      </c>
      <c r="G28" s="21">
        <v>4.3</v>
      </c>
      <c r="H28" s="20">
        <v>3.3</v>
      </c>
      <c r="I28" s="22">
        <v>3.5</v>
      </c>
      <c r="J28" s="21">
        <v>4.5</v>
      </c>
      <c r="K28" s="20">
        <v>3.8</v>
      </c>
    </row>
    <row r="29" spans="2:12" ht="13.5" thickBot="1" x14ac:dyDescent="0.25">
      <c r="B29" s="73">
        <v>2025</v>
      </c>
      <c r="C29" s="18">
        <v>4.2</v>
      </c>
      <c r="D29" s="10">
        <v>4.5</v>
      </c>
      <c r="E29" s="10">
        <v>4.3</v>
      </c>
      <c r="F29" s="18">
        <v>2.7</v>
      </c>
      <c r="G29" s="10">
        <v>4.4000000000000004</v>
      </c>
      <c r="H29" s="17">
        <v>3.4</v>
      </c>
      <c r="I29" s="18">
        <v>3.5</v>
      </c>
      <c r="J29" s="10">
        <v>4.5</v>
      </c>
      <c r="K29" s="17">
        <v>3.8</v>
      </c>
    </row>
    <row r="31" spans="2:12" x14ac:dyDescent="0.2">
      <c r="B31" s="72" t="s">
        <v>56</v>
      </c>
      <c r="C31" s="72"/>
      <c r="D31" s="72"/>
      <c r="E31" s="72"/>
      <c r="F31" s="72"/>
      <c r="G31" s="72"/>
      <c r="H31" s="72"/>
      <c r="I31" s="72"/>
      <c r="J31" s="72"/>
      <c r="K31" s="72"/>
    </row>
    <row r="32" spans="2:12" x14ac:dyDescent="0.2">
      <c r="B32" s="72" t="s">
        <v>61</v>
      </c>
      <c r="C32" s="72"/>
      <c r="D32" s="72"/>
      <c r="E32" s="72"/>
      <c r="F32" s="72"/>
      <c r="G32" s="72"/>
      <c r="H32" s="72"/>
      <c r="I32" s="72"/>
      <c r="J32" s="72"/>
      <c r="K32" s="72"/>
    </row>
    <row r="33" spans="3:11" x14ac:dyDescent="0.2">
      <c r="C33" s="2"/>
      <c r="D33" s="2"/>
      <c r="E33" s="2"/>
      <c r="F33" s="2"/>
    </row>
    <row r="34" spans="3:11" x14ac:dyDescent="0.2">
      <c r="C34" s="2"/>
      <c r="D34" s="2"/>
      <c r="E34" s="2"/>
      <c r="F34" s="2"/>
    </row>
    <row r="35" spans="3:11" x14ac:dyDescent="0.2">
      <c r="C35" s="2"/>
      <c r="D35" s="2"/>
      <c r="E35" s="2"/>
      <c r="F35" s="2"/>
    </row>
    <row r="36" spans="3:11" x14ac:dyDescent="0.2">
      <c r="C36" s="2"/>
      <c r="D36" s="2"/>
      <c r="E36" s="2"/>
      <c r="F36" s="2"/>
    </row>
    <row r="37" spans="3:11" x14ac:dyDescent="0.2">
      <c r="C37" s="2"/>
      <c r="D37" s="2"/>
      <c r="E37" s="2"/>
      <c r="F37" s="2"/>
    </row>
    <row r="38" spans="3:11" x14ac:dyDescent="0.2">
      <c r="C38" s="9"/>
      <c r="D38" s="9"/>
      <c r="E38" s="9"/>
      <c r="F38" s="9"/>
      <c r="G38" s="9"/>
      <c r="H38" s="9"/>
      <c r="I38" s="9"/>
      <c r="J38" s="9"/>
      <c r="K38" s="9"/>
    </row>
    <row r="39" spans="3:11" x14ac:dyDescent="0.2">
      <c r="C39" s="2"/>
      <c r="D39" s="2"/>
      <c r="E39" s="2"/>
      <c r="F39" s="2"/>
    </row>
    <row r="40" spans="3:11" x14ac:dyDescent="0.2">
      <c r="C40" s="2"/>
      <c r="D40" s="2"/>
      <c r="E40" s="2"/>
      <c r="F40" s="2"/>
    </row>
    <row r="41" spans="3:11" x14ac:dyDescent="0.2">
      <c r="C41" s="2"/>
      <c r="D41" s="2"/>
      <c r="E41" s="2"/>
      <c r="F41" s="2"/>
    </row>
    <row r="42" spans="3:11" x14ac:dyDescent="0.2">
      <c r="C42" s="2"/>
      <c r="D42" s="2"/>
      <c r="E42" s="2"/>
      <c r="F42" s="2"/>
    </row>
    <row r="43" spans="3:11" x14ac:dyDescent="0.2">
      <c r="C43" s="2"/>
      <c r="D43" s="2"/>
      <c r="E43" s="2"/>
      <c r="F43" s="2"/>
    </row>
    <row r="44" spans="3:11" x14ac:dyDescent="0.2">
      <c r="C44" s="2"/>
      <c r="D44" s="2"/>
      <c r="E44" s="2"/>
      <c r="F44" s="2"/>
    </row>
    <row r="45" spans="3:11" x14ac:dyDescent="0.2">
      <c r="C45" s="2"/>
      <c r="D45" s="2"/>
      <c r="E45" s="2"/>
      <c r="F45" s="2"/>
    </row>
  </sheetData>
  <mergeCells count="5">
    <mergeCell ref="C10:K10"/>
    <mergeCell ref="B7:H7"/>
    <mergeCell ref="C8:E8"/>
    <mergeCell ref="F8:H8"/>
    <mergeCell ref="I8:K8"/>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7DF0E-C4D7-405F-8B49-581A89DB1AC6}">
  <dimension ref="B1:L37"/>
  <sheetViews>
    <sheetView zoomScaleNormal="100" zoomScaleSheetLayoutView="100" workbookViewId="0"/>
  </sheetViews>
  <sheetFormatPr defaultColWidth="8" defaultRowHeight="12.75" x14ac:dyDescent="0.2"/>
  <cols>
    <col min="1" max="1" width="2.375" style="2" customWidth="1"/>
    <col min="2" max="2" width="34.5" style="2" customWidth="1"/>
    <col min="3" max="3" width="13.375" style="8" customWidth="1"/>
    <col min="4" max="4" width="14.5" style="8" customWidth="1"/>
    <col min="5" max="5" width="15.125" style="8" customWidth="1"/>
    <col min="6" max="6" width="12.25" style="8" customWidth="1"/>
    <col min="7" max="7" width="15.5" style="2" customWidth="1"/>
    <col min="8" max="8" width="11.25" style="2" customWidth="1"/>
    <col min="9" max="9" width="13.5" style="2" customWidth="1"/>
    <col min="10" max="10" width="11.875" style="2" customWidth="1"/>
    <col min="11" max="11" width="12.75" style="2" customWidth="1"/>
    <col min="12" max="12" width="8" style="2" customWidth="1"/>
    <col min="13" max="13" width="7.125" style="2" customWidth="1"/>
    <col min="14" max="14" width="66.75" style="2" customWidth="1"/>
    <col min="15" max="16384" width="8" style="2"/>
  </cols>
  <sheetData>
    <row r="1" spans="2:12" ht="12" customHeight="1" x14ac:dyDescent="0.2"/>
    <row r="2" spans="2:12" ht="60" customHeight="1" x14ac:dyDescent="0.2">
      <c r="F2" s="2"/>
    </row>
    <row r="3" spans="2:12" ht="30" customHeight="1" x14ac:dyDescent="0.2">
      <c r="F3" s="2"/>
    </row>
    <row r="7" spans="2:12" ht="15.75" thickBot="1" x14ac:dyDescent="0.25">
      <c r="B7" s="94" t="s">
        <v>52</v>
      </c>
      <c r="C7" s="94"/>
      <c r="D7" s="94"/>
      <c r="E7" s="94"/>
      <c r="F7" s="94"/>
      <c r="G7" s="94"/>
      <c r="H7" s="94"/>
      <c r="J7" s="13"/>
    </row>
    <row r="8" spans="2:12" s="41" customFormat="1" x14ac:dyDescent="0.2">
      <c r="B8" s="30"/>
      <c r="C8" s="98" t="s">
        <v>4</v>
      </c>
      <c r="D8" s="99"/>
      <c r="E8" s="100"/>
      <c r="F8" s="98" t="s">
        <v>3</v>
      </c>
      <c r="G8" s="99"/>
      <c r="H8" s="100"/>
      <c r="I8" s="98" t="s">
        <v>35</v>
      </c>
      <c r="J8" s="99"/>
      <c r="K8" s="100"/>
      <c r="L8" s="2"/>
    </row>
    <row r="9" spans="2:12" x14ac:dyDescent="0.2">
      <c r="B9" s="29"/>
      <c r="C9" s="27" t="s">
        <v>37</v>
      </c>
      <c r="D9" s="26" t="s">
        <v>36</v>
      </c>
      <c r="E9" s="28" t="s">
        <v>35</v>
      </c>
      <c r="F9" s="27" t="s">
        <v>38</v>
      </c>
      <c r="G9" s="26" t="s">
        <v>36</v>
      </c>
      <c r="H9" s="28" t="s">
        <v>35</v>
      </c>
      <c r="I9" s="27" t="s">
        <v>37</v>
      </c>
      <c r="J9" s="26" t="s">
        <v>36</v>
      </c>
      <c r="K9" s="25" t="s">
        <v>35</v>
      </c>
    </row>
    <row r="10" spans="2:12" ht="13.5" thickBot="1" x14ac:dyDescent="0.25">
      <c r="B10" s="24"/>
      <c r="C10" s="101" t="s">
        <v>30</v>
      </c>
      <c r="D10" s="102"/>
      <c r="E10" s="102"/>
      <c r="F10" s="102"/>
      <c r="G10" s="102"/>
      <c r="H10" s="102"/>
      <c r="I10" s="102"/>
      <c r="J10" s="102"/>
      <c r="K10" s="103"/>
    </row>
    <row r="11" spans="2:12" x14ac:dyDescent="0.2">
      <c r="B11" s="23" t="s">
        <v>34</v>
      </c>
      <c r="C11" s="22">
        <v>4.8</v>
      </c>
      <c r="D11" s="21">
        <v>5.8</v>
      </c>
      <c r="E11" s="21">
        <v>5</v>
      </c>
      <c r="F11" s="22">
        <v>2.2000000000000002</v>
      </c>
      <c r="G11" s="21">
        <v>3.5</v>
      </c>
      <c r="H11" s="20">
        <v>2.7</v>
      </c>
      <c r="I11" s="22">
        <v>3.7</v>
      </c>
      <c r="J11" s="21">
        <v>4.3</v>
      </c>
      <c r="K11" s="20">
        <v>3.8</v>
      </c>
    </row>
    <row r="12" spans="2:12" x14ac:dyDescent="0.2">
      <c r="B12" s="23" t="s">
        <v>33</v>
      </c>
      <c r="C12" s="22">
        <v>4.0999999999999996</v>
      </c>
      <c r="D12" s="21">
        <v>5.9</v>
      </c>
      <c r="E12" s="21">
        <v>4.2</v>
      </c>
      <c r="F12" s="22">
        <v>2.2999999999999998</v>
      </c>
      <c r="G12" s="21">
        <v>3.4</v>
      </c>
      <c r="H12" s="20">
        <v>2.6</v>
      </c>
      <c r="I12" s="22">
        <v>3.6</v>
      </c>
      <c r="J12" s="21">
        <v>4</v>
      </c>
      <c r="K12" s="20">
        <v>3.7</v>
      </c>
    </row>
    <row r="13" spans="2:12" x14ac:dyDescent="0.2">
      <c r="B13" s="23" t="s">
        <v>32</v>
      </c>
      <c r="C13" s="22">
        <v>3.8</v>
      </c>
      <c r="D13" s="21">
        <v>3.8</v>
      </c>
      <c r="E13" s="21">
        <v>3.8</v>
      </c>
      <c r="F13" s="22">
        <v>3</v>
      </c>
      <c r="G13" s="21">
        <v>4.9000000000000004</v>
      </c>
      <c r="H13" s="20">
        <v>3.8</v>
      </c>
      <c r="I13" s="22">
        <v>3.4</v>
      </c>
      <c r="J13" s="21">
        <v>4.5999999999999996</v>
      </c>
      <c r="K13" s="20">
        <v>3.8</v>
      </c>
    </row>
    <row r="14" spans="2:12" ht="13.5" thickBot="1" x14ac:dyDescent="0.25">
      <c r="B14" s="19" t="s">
        <v>31</v>
      </c>
      <c r="C14" s="18">
        <v>4.2</v>
      </c>
      <c r="D14" s="10">
        <v>4.5</v>
      </c>
      <c r="E14" s="10">
        <v>4.3</v>
      </c>
      <c r="F14" s="18">
        <v>2.7</v>
      </c>
      <c r="G14" s="10">
        <v>4.4000000000000004</v>
      </c>
      <c r="H14" s="17">
        <v>3.4</v>
      </c>
      <c r="I14" s="18">
        <v>3.5</v>
      </c>
      <c r="J14" s="10">
        <v>4.5</v>
      </c>
      <c r="K14" s="17">
        <v>3.8</v>
      </c>
    </row>
    <row r="15" spans="2:12" x14ac:dyDescent="0.2">
      <c r="B15" s="16"/>
      <c r="C15" s="15"/>
      <c r="D15" s="15"/>
      <c r="E15" s="15"/>
      <c r="F15" s="15"/>
      <c r="G15" s="15"/>
      <c r="H15" s="15"/>
      <c r="I15" s="15"/>
      <c r="J15" s="15"/>
      <c r="K15" s="14"/>
    </row>
    <row r="16" spans="2:12" x14ac:dyDescent="0.2">
      <c r="B16" s="72" t="str">
        <f>'Vilkår og køn'!B32</f>
        <v>Sygefravær 2025</v>
      </c>
      <c r="C16" s="72"/>
      <c r="D16" s="72"/>
      <c r="E16" s="72"/>
      <c r="F16" s="72"/>
      <c r="G16" s="72"/>
      <c r="H16" s="72"/>
      <c r="I16" s="72"/>
      <c r="J16" s="72"/>
      <c r="K16" s="72"/>
    </row>
    <row r="17" spans="3:11" x14ac:dyDescent="0.2">
      <c r="C17" s="2"/>
      <c r="D17" s="2"/>
      <c r="E17" s="2"/>
      <c r="F17" s="2"/>
    </row>
    <row r="18" spans="3:11" x14ac:dyDescent="0.2">
      <c r="C18" s="2"/>
      <c r="D18" s="2"/>
      <c r="E18" s="2"/>
      <c r="F18" s="2"/>
    </row>
    <row r="19" spans="3:11" x14ac:dyDescent="0.2">
      <c r="C19" s="2"/>
      <c r="D19" s="2"/>
      <c r="E19" s="2"/>
      <c r="F19" s="2"/>
    </row>
    <row r="20" spans="3:11" x14ac:dyDescent="0.2">
      <c r="C20" s="2"/>
      <c r="D20" s="2"/>
      <c r="E20" s="2"/>
      <c r="F20" s="2"/>
    </row>
    <row r="21" spans="3:11" x14ac:dyDescent="0.2">
      <c r="C21" s="2"/>
      <c r="D21" s="2"/>
      <c r="E21" s="2"/>
      <c r="F21" s="2"/>
    </row>
    <row r="22" spans="3:11" x14ac:dyDescent="0.2">
      <c r="C22" s="2"/>
      <c r="D22" s="2"/>
      <c r="E22" s="2"/>
      <c r="F22" s="2"/>
    </row>
    <row r="23" spans="3:11" x14ac:dyDescent="0.2">
      <c r="C23" s="2"/>
      <c r="D23" s="2"/>
      <c r="E23" s="2"/>
      <c r="F23" s="2"/>
    </row>
    <row r="24" spans="3:11" x14ac:dyDescent="0.2">
      <c r="C24" s="2"/>
      <c r="D24" s="2"/>
      <c r="E24" s="2"/>
      <c r="F24" s="2"/>
    </row>
    <row r="25" spans="3:11" x14ac:dyDescent="0.2">
      <c r="C25" s="2"/>
      <c r="D25" s="2"/>
      <c r="E25" s="2"/>
      <c r="F25" s="2"/>
    </row>
    <row r="26" spans="3:11" x14ac:dyDescent="0.2">
      <c r="C26" s="2"/>
      <c r="D26" s="2"/>
      <c r="E26" s="2"/>
      <c r="F26" s="2"/>
    </row>
    <row r="27" spans="3:11" x14ac:dyDescent="0.2">
      <c r="C27" s="2"/>
      <c r="D27" s="2"/>
      <c r="E27" s="2"/>
      <c r="F27" s="2"/>
    </row>
    <row r="28" spans="3:11" x14ac:dyDescent="0.2">
      <c r="C28" s="2"/>
      <c r="D28" s="2"/>
      <c r="E28" s="2"/>
      <c r="F28" s="2"/>
      <c r="K28" s="9"/>
    </row>
    <row r="29" spans="3:11" x14ac:dyDescent="0.2">
      <c r="C29" s="2"/>
      <c r="D29" s="2"/>
      <c r="E29" s="2"/>
      <c r="F29" s="2"/>
      <c r="K29" s="9"/>
    </row>
    <row r="30" spans="3:11" x14ac:dyDescent="0.2">
      <c r="C30" s="2"/>
      <c r="D30" s="2"/>
      <c r="E30" s="2"/>
      <c r="F30" s="2"/>
      <c r="K30" s="9"/>
    </row>
    <row r="31" spans="3:11" x14ac:dyDescent="0.2">
      <c r="C31" s="2"/>
      <c r="D31" s="2"/>
      <c r="E31" s="2"/>
      <c r="F31" s="2"/>
      <c r="K31" s="9"/>
    </row>
    <row r="32" spans="3:11" x14ac:dyDescent="0.2">
      <c r="C32" s="2"/>
      <c r="D32" s="2"/>
      <c r="E32" s="2"/>
      <c r="F32" s="2"/>
    </row>
    <row r="33" spans="3:11" x14ac:dyDescent="0.2">
      <c r="C33" s="2"/>
      <c r="D33" s="2"/>
      <c r="E33" s="2"/>
      <c r="F33" s="2"/>
    </row>
    <row r="34" spans="3:11" x14ac:dyDescent="0.2">
      <c r="G34" s="8"/>
      <c r="H34" s="8"/>
      <c r="I34" s="8"/>
      <c r="J34" s="8"/>
      <c r="K34" s="8"/>
    </row>
    <row r="35" spans="3:11" x14ac:dyDescent="0.2">
      <c r="G35" s="8"/>
      <c r="H35" s="8"/>
      <c r="I35" s="8"/>
      <c r="J35" s="8"/>
      <c r="K35" s="8"/>
    </row>
    <row r="36" spans="3:11" x14ac:dyDescent="0.2">
      <c r="G36" s="8"/>
      <c r="H36" s="8"/>
      <c r="I36" s="8"/>
      <c r="J36" s="8"/>
      <c r="K36" s="8"/>
    </row>
    <row r="37" spans="3:11" x14ac:dyDescent="0.2">
      <c r="G37" s="8"/>
      <c r="H37" s="8"/>
      <c r="I37" s="8"/>
      <c r="J37" s="8"/>
      <c r="K37" s="8"/>
    </row>
  </sheetData>
  <mergeCells count="5">
    <mergeCell ref="B7:H7"/>
    <mergeCell ref="C8:E8"/>
    <mergeCell ref="F8:H8"/>
    <mergeCell ref="I8:K8"/>
    <mergeCell ref="C10:K10"/>
  </mergeCells>
  <conditionalFormatting sqref="C34:K37">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2025A-54C1-4269-B4C1-9DBE96526D96}">
  <dimension ref="B1:K56"/>
  <sheetViews>
    <sheetView zoomScaleNormal="100" zoomScaleSheetLayoutView="100" workbookViewId="0"/>
  </sheetViews>
  <sheetFormatPr defaultColWidth="8" defaultRowHeight="12.75" x14ac:dyDescent="0.2"/>
  <cols>
    <col min="1" max="1" width="2.375" style="2" customWidth="1"/>
    <col min="2" max="2" width="34.5" style="2" customWidth="1"/>
    <col min="3" max="3" width="13.375" style="8" customWidth="1"/>
    <col min="4" max="4" width="14.5" style="8" customWidth="1"/>
    <col min="5" max="5" width="15.125" style="8" customWidth="1"/>
    <col min="6" max="6" width="12.25" style="8" customWidth="1"/>
    <col min="7" max="7" width="15.5" style="2" customWidth="1"/>
    <col min="8" max="8" width="11.25" style="2" customWidth="1"/>
    <col min="9" max="9" width="13.5" style="2" customWidth="1"/>
    <col min="10" max="11" width="10.375" style="2" customWidth="1"/>
    <col min="12" max="12" width="8" style="2" customWidth="1"/>
    <col min="13" max="13" width="7.125" style="2" customWidth="1"/>
    <col min="14" max="14" width="66.75" style="2" customWidth="1"/>
    <col min="15" max="16384" width="8" style="2"/>
  </cols>
  <sheetData>
    <row r="1" spans="2:11" ht="12" customHeight="1" x14ac:dyDescent="0.2"/>
    <row r="2" spans="2:11" ht="60" customHeight="1" x14ac:dyDescent="0.2">
      <c r="F2" s="2"/>
    </row>
    <row r="3" spans="2:11" ht="30" customHeight="1" x14ac:dyDescent="0.2">
      <c r="F3" s="2"/>
    </row>
    <row r="4" spans="2:11" x14ac:dyDescent="0.2">
      <c r="C4" s="69"/>
    </row>
    <row r="7" spans="2:11" x14ac:dyDescent="0.2">
      <c r="C7" s="2"/>
      <c r="D7" s="2"/>
      <c r="E7" s="2"/>
      <c r="F7" s="2"/>
    </row>
    <row r="8" spans="2:11" x14ac:dyDescent="0.2">
      <c r="C8" s="2"/>
      <c r="D8" s="2"/>
      <c r="E8" s="2"/>
      <c r="F8" s="2"/>
    </row>
    <row r="9" spans="2:11" x14ac:dyDescent="0.2">
      <c r="C9" s="2"/>
      <c r="D9" s="2"/>
      <c r="E9" s="2"/>
      <c r="F9" s="2"/>
    </row>
    <row r="10" spans="2:11" s="65" customFormat="1" ht="15.75" customHeight="1" thickBot="1" x14ac:dyDescent="0.25">
      <c r="B10" s="94" t="s">
        <v>58</v>
      </c>
      <c r="C10" s="94"/>
      <c r="D10" s="94"/>
      <c r="E10" s="94"/>
      <c r="F10" s="94"/>
      <c r="G10" s="94"/>
      <c r="H10" s="94"/>
      <c r="J10" s="13"/>
    </row>
    <row r="11" spans="2:11" x14ac:dyDescent="0.2">
      <c r="B11" s="38"/>
      <c r="C11" s="95" t="s">
        <v>4</v>
      </c>
      <c r="D11" s="96"/>
      <c r="E11" s="97"/>
      <c r="F11" s="95" t="s">
        <v>3</v>
      </c>
      <c r="G11" s="96"/>
      <c r="H11" s="97"/>
      <c r="I11" s="95" t="s">
        <v>35</v>
      </c>
      <c r="J11" s="96"/>
      <c r="K11" s="97"/>
    </row>
    <row r="12" spans="2:11" x14ac:dyDescent="0.2">
      <c r="B12" s="37"/>
      <c r="C12" s="68" t="s">
        <v>37</v>
      </c>
      <c r="D12" s="67" t="s">
        <v>36</v>
      </c>
      <c r="E12" s="2" t="s">
        <v>35</v>
      </c>
      <c r="F12" s="68" t="s">
        <v>38</v>
      </c>
      <c r="G12" s="67" t="s">
        <v>36</v>
      </c>
      <c r="H12" s="2" t="s">
        <v>35</v>
      </c>
      <c r="I12" s="68" t="s">
        <v>37</v>
      </c>
      <c r="J12" s="67" t="s">
        <v>36</v>
      </c>
      <c r="K12" s="66" t="s">
        <v>35</v>
      </c>
    </row>
    <row r="13" spans="2:11" ht="13.5" thickBot="1" x14ac:dyDescent="0.25">
      <c r="B13" s="35"/>
      <c r="C13" s="91" t="s">
        <v>48</v>
      </c>
      <c r="D13" s="92"/>
      <c r="E13" s="92"/>
      <c r="F13" s="92"/>
      <c r="G13" s="92"/>
      <c r="H13" s="92"/>
      <c r="I13" s="92"/>
      <c r="J13" s="92"/>
      <c r="K13" s="93"/>
    </row>
    <row r="14" spans="2:11" x14ac:dyDescent="0.2">
      <c r="B14" s="11">
        <v>2023</v>
      </c>
      <c r="C14" s="22">
        <v>9.9</v>
      </c>
      <c r="D14" s="21">
        <v>10.9</v>
      </c>
      <c r="E14" s="21">
        <v>10.1</v>
      </c>
      <c r="F14" s="22">
        <v>6</v>
      </c>
      <c r="G14" s="21">
        <v>9.6999999999999993</v>
      </c>
      <c r="H14" s="20">
        <v>7.5</v>
      </c>
      <c r="I14" s="22">
        <v>8.1</v>
      </c>
      <c r="J14" s="21">
        <v>10.199999999999999</v>
      </c>
      <c r="K14" s="20">
        <v>8.6999999999999993</v>
      </c>
    </row>
    <row r="15" spans="2:11" x14ac:dyDescent="0.2">
      <c r="B15" s="11">
        <v>2024</v>
      </c>
      <c r="C15" s="74">
        <v>9.6</v>
      </c>
      <c r="D15" s="75">
        <v>11.1</v>
      </c>
      <c r="E15" s="75">
        <v>9.9</v>
      </c>
      <c r="F15" s="74">
        <v>6</v>
      </c>
      <c r="G15" s="75">
        <v>9.6</v>
      </c>
      <c r="H15" s="76">
        <v>7.4</v>
      </c>
      <c r="I15" s="74">
        <v>7.9</v>
      </c>
      <c r="J15" s="75">
        <v>10.1</v>
      </c>
      <c r="K15" s="76">
        <v>8.6</v>
      </c>
    </row>
    <row r="16" spans="2:11" ht="13.5" thickBot="1" x14ac:dyDescent="0.25">
      <c r="B16" s="73">
        <v>2025</v>
      </c>
      <c r="C16" s="18">
        <v>9.1999999999999993</v>
      </c>
      <c r="D16" s="10">
        <v>9.9</v>
      </c>
      <c r="E16" s="10">
        <v>9.4</v>
      </c>
      <c r="F16" s="18">
        <v>5.9</v>
      </c>
      <c r="G16" s="10">
        <v>9.8000000000000007</v>
      </c>
      <c r="H16" s="17">
        <v>7.5</v>
      </c>
      <c r="I16" s="18">
        <v>7.7</v>
      </c>
      <c r="J16" s="10">
        <v>9.8000000000000007</v>
      </c>
      <c r="K16" s="17">
        <v>8.4</v>
      </c>
    </row>
    <row r="18" spans="2:11" x14ac:dyDescent="0.2">
      <c r="B18" s="72" t="str">
        <f>'Vilkår og køn'!B32</f>
        <v>Sygefravær 2025</v>
      </c>
      <c r="C18" s="72"/>
      <c r="D18" s="72"/>
      <c r="E18" s="72"/>
      <c r="F18" s="72"/>
      <c r="G18" s="72"/>
      <c r="H18" s="72"/>
      <c r="I18" s="72"/>
      <c r="J18" s="72"/>
      <c r="K18" s="72"/>
    </row>
    <row r="21" spans="2:11" x14ac:dyDescent="0.2">
      <c r="C21" s="2"/>
      <c r="D21" s="2"/>
      <c r="E21" s="2"/>
      <c r="F21" s="2"/>
    </row>
    <row r="22" spans="2:11" x14ac:dyDescent="0.2">
      <c r="C22" s="2"/>
      <c r="D22" s="2"/>
      <c r="E22" s="2"/>
      <c r="F22" s="2"/>
    </row>
    <row r="23" spans="2:11" x14ac:dyDescent="0.2">
      <c r="C23" s="2"/>
      <c r="D23" s="2"/>
      <c r="E23" s="2"/>
      <c r="F23" s="2"/>
    </row>
    <row r="24" spans="2:11" x14ac:dyDescent="0.2">
      <c r="C24" s="2"/>
      <c r="D24" s="2"/>
      <c r="E24" s="2"/>
      <c r="F24" s="2"/>
    </row>
    <row r="25" spans="2:11" x14ac:dyDescent="0.2">
      <c r="C25" s="2"/>
      <c r="D25" s="2"/>
      <c r="E25" s="2"/>
      <c r="F25" s="2"/>
    </row>
    <row r="26" spans="2:11" x14ac:dyDescent="0.2">
      <c r="C26" s="2"/>
      <c r="D26" s="2"/>
      <c r="E26" s="2"/>
      <c r="F26" s="2"/>
    </row>
    <row r="27" spans="2:11" x14ac:dyDescent="0.2">
      <c r="C27" s="2"/>
      <c r="D27" s="2"/>
      <c r="E27" s="2"/>
      <c r="F27" s="2"/>
    </row>
    <row r="28" spans="2:11" x14ac:dyDescent="0.2">
      <c r="C28" s="2"/>
      <c r="D28" s="2"/>
      <c r="E28" s="2"/>
      <c r="F28" s="2"/>
    </row>
    <row r="29" spans="2:11" x14ac:dyDescent="0.2">
      <c r="C29" s="2"/>
      <c r="D29" s="2"/>
      <c r="E29" s="2"/>
      <c r="F29" s="2"/>
    </row>
    <row r="30" spans="2:11" x14ac:dyDescent="0.2">
      <c r="C30" s="2"/>
      <c r="D30" s="2"/>
      <c r="E30" s="2"/>
      <c r="F30" s="2"/>
    </row>
    <row r="31" spans="2:11" x14ac:dyDescent="0.2">
      <c r="C31" s="2"/>
      <c r="D31" s="2"/>
      <c r="E31" s="2"/>
      <c r="F31" s="2"/>
    </row>
    <row r="32" spans="2:11" x14ac:dyDescent="0.2">
      <c r="C32" s="2"/>
      <c r="D32" s="2"/>
      <c r="E32" s="2"/>
      <c r="F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row r="45" s="2" customFormat="1" x14ac:dyDescent="0.2"/>
    <row r="46" s="2" customFormat="1" x14ac:dyDescent="0.2"/>
    <row r="49" spans="7:11" x14ac:dyDescent="0.2">
      <c r="G49" s="8"/>
      <c r="H49" s="8"/>
      <c r="I49" s="8"/>
      <c r="J49" s="8"/>
      <c r="K49" s="8"/>
    </row>
    <row r="50" spans="7:11" x14ac:dyDescent="0.2">
      <c r="G50" s="8"/>
      <c r="H50" s="8"/>
      <c r="I50" s="8"/>
      <c r="J50" s="8"/>
      <c r="K50" s="8"/>
    </row>
    <row r="51" spans="7:11" x14ac:dyDescent="0.2">
      <c r="G51" s="8"/>
      <c r="H51" s="8"/>
      <c r="I51" s="8"/>
      <c r="J51" s="8"/>
      <c r="K51" s="8"/>
    </row>
    <row r="52" spans="7:11" x14ac:dyDescent="0.2">
      <c r="G52" s="8"/>
      <c r="H52" s="8"/>
      <c r="I52" s="8"/>
      <c r="J52" s="8"/>
      <c r="K52" s="8"/>
    </row>
    <row r="53" spans="7:11" x14ac:dyDescent="0.2">
      <c r="G53" s="8"/>
      <c r="H53" s="8"/>
      <c r="I53" s="8"/>
      <c r="J53" s="8"/>
      <c r="K53" s="8"/>
    </row>
    <row r="54" spans="7:11" x14ac:dyDescent="0.2">
      <c r="G54" s="8"/>
      <c r="H54" s="8"/>
      <c r="I54" s="8"/>
      <c r="J54" s="8"/>
      <c r="K54" s="8"/>
    </row>
    <row r="55" spans="7:11" x14ac:dyDescent="0.2">
      <c r="G55" s="8"/>
      <c r="H55" s="8"/>
      <c r="I55" s="8"/>
      <c r="J55" s="8"/>
      <c r="K55" s="8"/>
    </row>
    <row r="56" spans="7:11" x14ac:dyDescent="0.2">
      <c r="G56" s="8"/>
      <c r="H56" s="8"/>
      <c r="I56" s="8"/>
      <c r="J56" s="8"/>
      <c r="K56" s="8"/>
    </row>
  </sheetData>
  <mergeCells count="5">
    <mergeCell ref="B10:H10"/>
    <mergeCell ref="C11:E11"/>
    <mergeCell ref="F11:H11"/>
    <mergeCell ref="I11:K11"/>
    <mergeCell ref="C13:K13"/>
  </mergeCells>
  <conditionalFormatting sqref="C30:K36">
    <cfRule type="colorScale" priority="2">
      <colorScale>
        <cfvo type="min"/>
        <cfvo type="percentile" val="50"/>
        <cfvo type="max"/>
        <color rgb="FFF8696B"/>
        <color rgb="FFFFEB84"/>
        <color rgb="FF63BE7B"/>
      </colorScale>
    </cfRule>
  </conditionalFormatting>
  <conditionalFormatting sqref="C49:K56">
    <cfRule type="colorScale" priority="1">
      <colorScale>
        <cfvo type="min"/>
        <cfvo type="percentile" val="50"/>
        <cfvo type="max"/>
        <color rgb="FFF8696B"/>
        <color rgb="FFFFEB84"/>
        <color rgb="FF63BE7B"/>
      </colorScale>
    </cfRule>
  </conditionalFormatting>
  <pageMargins left="0.70866141732283472" right="0.70866141732283472" top="0.74803149606299213" bottom="0.74803149606299213" header="0.31496062992125984" footer="0.31496062992125984"/>
  <pageSetup paperSize="9" scale="7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0357F-6219-40F3-92D4-99436E3CC762}">
  <dimension ref="B1:L44"/>
  <sheetViews>
    <sheetView zoomScaleNormal="100" zoomScaleSheetLayoutView="100" workbookViewId="0"/>
  </sheetViews>
  <sheetFormatPr defaultColWidth="8" defaultRowHeight="12.75" x14ac:dyDescent="0.2"/>
  <cols>
    <col min="1" max="1" width="2.375" style="2" customWidth="1"/>
    <col min="2" max="2" width="34.5" style="2" customWidth="1"/>
    <col min="3" max="3" width="13.375" style="8" customWidth="1"/>
    <col min="4" max="4" width="14.5" style="8" customWidth="1"/>
    <col min="5" max="5" width="15.125" style="8" customWidth="1"/>
    <col min="6" max="6" width="12.25" style="8" customWidth="1"/>
    <col min="7" max="7" width="15.5" style="2" customWidth="1"/>
    <col min="8" max="8" width="11.25" style="2" customWidth="1"/>
    <col min="9" max="9" width="13.5" style="2" customWidth="1"/>
    <col min="10" max="10" width="11.875" style="2" customWidth="1"/>
    <col min="11" max="11" width="12.75" style="2" customWidth="1"/>
    <col min="12" max="12" width="8" style="2" customWidth="1"/>
    <col min="13" max="13" width="7.125" style="2" customWidth="1"/>
    <col min="14" max="14" width="66.75" style="2" customWidth="1"/>
    <col min="15" max="16384" width="8" style="2"/>
  </cols>
  <sheetData>
    <row r="1" spans="2:11" ht="12" customHeight="1" x14ac:dyDescent="0.2"/>
    <row r="2" spans="2:11" ht="60" customHeight="1" x14ac:dyDescent="0.2">
      <c r="F2" s="2"/>
    </row>
    <row r="3" spans="2:11" ht="30" customHeight="1" x14ac:dyDescent="0.2">
      <c r="F3" s="2"/>
    </row>
    <row r="7" spans="2:11" ht="15.75" thickBot="1" x14ac:dyDescent="0.25">
      <c r="B7" s="94" t="s">
        <v>41</v>
      </c>
      <c r="C7" s="94"/>
      <c r="D7" s="94"/>
      <c r="E7" s="94"/>
      <c r="F7" s="94"/>
      <c r="G7" s="94"/>
      <c r="H7" s="94"/>
      <c r="J7" s="13"/>
    </row>
    <row r="8" spans="2:11" x14ac:dyDescent="0.2">
      <c r="B8" s="38"/>
      <c r="C8" s="95" t="s">
        <v>4</v>
      </c>
      <c r="D8" s="96"/>
      <c r="E8" s="97"/>
      <c r="F8" s="95" t="s">
        <v>3</v>
      </c>
      <c r="G8" s="96"/>
      <c r="H8" s="97"/>
      <c r="I8" s="95" t="s">
        <v>35</v>
      </c>
      <c r="J8" s="96"/>
      <c r="K8" s="97"/>
    </row>
    <row r="9" spans="2:11" x14ac:dyDescent="0.2">
      <c r="B9" s="37"/>
      <c r="C9" s="12" t="s">
        <v>37</v>
      </c>
      <c r="D9" s="36" t="s">
        <v>36</v>
      </c>
      <c r="E9" s="40" t="s">
        <v>35</v>
      </c>
      <c r="F9" s="12" t="s">
        <v>38</v>
      </c>
      <c r="G9" s="36" t="s">
        <v>36</v>
      </c>
      <c r="H9" s="40" t="s">
        <v>35</v>
      </c>
      <c r="I9" s="12" t="s">
        <v>37</v>
      </c>
      <c r="J9" s="36" t="s">
        <v>36</v>
      </c>
      <c r="K9" s="39" t="s">
        <v>35</v>
      </c>
    </row>
    <row r="10" spans="2:11" ht="13.5" thickBot="1" x14ac:dyDescent="0.25">
      <c r="B10" s="35"/>
      <c r="C10" s="91" t="s">
        <v>30</v>
      </c>
      <c r="D10" s="92"/>
      <c r="E10" s="92"/>
      <c r="F10" s="92"/>
      <c r="G10" s="92"/>
      <c r="H10" s="92"/>
      <c r="I10" s="92"/>
      <c r="J10" s="92"/>
      <c r="K10" s="93"/>
    </row>
    <row r="11" spans="2:11" x14ac:dyDescent="0.2">
      <c r="B11" s="50" t="s">
        <v>40</v>
      </c>
      <c r="C11" s="49">
        <v>186174</v>
      </c>
      <c r="D11" s="48">
        <v>134985</v>
      </c>
      <c r="E11" s="48">
        <v>321159</v>
      </c>
      <c r="F11" s="49">
        <v>207413</v>
      </c>
      <c r="G11" s="48">
        <v>108191</v>
      </c>
      <c r="H11" s="48">
        <v>315604</v>
      </c>
      <c r="I11" s="49">
        <v>393587</v>
      </c>
      <c r="J11" s="48">
        <v>243176</v>
      </c>
      <c r="K11" s="47">
        <v>636763</v>
      </c>
    </row>
    <row r="12" spans="2:11" ht="13.5" thickBot="1" x14ac:dyDescent="0.25">
      <c r="B12" s="46" t="s">
        <v>39</v>
      </c>
      <c r="C12" s="45">
        <v>2010</v>
      </c>
      <c r="D12" s="44">
        <v>1951</v>
      </c>
      <c r="E12" s="44">
        <v>2038</v>
      </c>
      <c r="F12" s="45">
        <v>1831</v>
      </c>
      <c r="G12" s="44">
        <v>1677</v>
      </c>
      <c r="H12" s="44">
        <v>1883</v>
      </c>
      <c r="I12" s="45">
        <v>2069</v>
      </c>
      <c r="J12" s="44">
        <v>2020</v>
      </c>
      <c r="K12" s="43">
        <v>2076</v>
      </c>
    </row>
    <row r="13" spans="2:11" x14ac:dyDescent="0.2">
      <c r="C13" s="9"/>
      <c r="D13" s="9"/>
      <c r="E13" s="9"/>
      <c r="F13" s="9"/>
      <c r="G13" s="9"/>
      <c r="H13" s="9"/>
      <c r="I13" s="9"/>
      <c r="J13" s="9"/>
    </row>
    <row r="14" spans="2:11" x14ac:dyDescent="0.2">
      <c r="B14" s="72" t="str">
        <f>'Vilkår og køn'!B32</f>
        <v>Sygefravær 2025</v>
      </c>
      <c r="C14" s="72"/>
      <c r="D14" s="72"/>
      <c r="E14" s="72"/>
      <c r="F14" s="72"/>
      <c r="G14" s="72"/>
      <c r="H14" s="72"/>
      <c r="I14" s="72"/>
      <c r="J14" s="72"/>
      <c r="K14" s="72"/>
    </row>
    <row r="15" spans="2:11" x14ac:dyDescent="0.2">
      <c r="C15" s="2"/>
      <c r="D15" s="2"/>
      <c r="E15" s="2"/>
      <c r="F15" s="2"/>
    </row>
    <row r="16" spans="2:11" x14ac:dyDescent="0.2">
      <c r="C16" s="2"/>
      <c r="D16" s="2"/>
      <c r="E16" s="42"/>
      <c r="F16" s="2"/>
      <c r="H16" s="42"/>
    </row>
    <row r="17" spans="3:12" x14ac:dyDescent="0.2">
      <c r="C17" s="2"/>
      <c r="D17" s="2"/>
      <c r="E17" s="2"/>
      <c r="F17" s="2"/>
    </row>
    <row r="18" spans="3:12" x14ac:dyDescent="0.2">
      <c r="C18" s="2"/>
      <c r="D18" s="2"/>
      <c r="E18" s="2"/>
      <c r="F18" s="2"/>
    </row>
    <row r="19" spans="3:12" s="41" customFormat="1" x14ac:dyDescent="0.2">
      <c r="C19" s="2"/>
      <c r="D19" s="2"/>
      <c r="E19" s="2"/>
      <c r="F19" s="2"/>
      <c r="G19" s="2"/>
      <c r="H19" s="2"/>
      <c r="I19" s="2"/>
      <c r="J19" s="2"/>
      <c r="K19" s="2"/>
      <c r="L19" s="2"/>
    </row>
    <row r="20" spans="3:12" x14ac:dyDescent="0.2">
      <c r="C20" s="2"/>
      <c r="D20" s="2"/>
      <c r="E20" s="2"/>
      <c r="F20" s="2"/>
    </row>
    <row r="21" spans="3:12" x14ac:dyDescent="0.2">
      <c r="C21" s="2"/>
      <c r="D21" s="2"/>
      <c r="E21" s="2"/>
      <c r="F21" s="2"/>
    </row>
    <row r="22" spans="3:12" x14ac:dyDescent="0.2">
      <c r="C22" s="2"/>
      <c r="D22" s="2"/>
      <c r="E22" s="2"/>
      <c r="F22" s="2"/>
    </row>
    <row r="23" spans="3:12" x14ac:dyDescent="0.2">
      <c r="C23" s="2"/>
      <c r="D23" s="2"/>
      <c r="E23" s="2"/>
      <c r="F23" s="2"/>
    </row>
    <row r="24" spans="3:12" x14ac:dyDescent="0.2">
      <c r="C24" s="2"/>
      <c r="D24" s="2"/>
      <c r="E24" s="2"/>
      <c r="F24" s="2"/>
    </row>
    <row r="25" spans="3:12" x14ac:dyDescent="0.2">
      <c r="C25" s="2"/>
      <c r="D25" s="2"/>
      <c r="E25" s="2"/>
      <c r="F25" s="2"/>
    </row>
    <row r="26" spans="3:12" x14ac:dyDescent="0.2">
      <c r="C26" s="2"/>
      <c r="D26" s="2"/>
      <c r="E26" s="2"/>
      <c r="F26" s="2"/>
    </row>
    <row r="27" spans="3:12" x14ac:dyDescent="0.2">
      <c r="C27" s="2"/>
      <c r="D27" s="2"/>
      <c r="E27" s="2"/>
      <c r="F27" s="2"/>
    </row>
    <row r="28" spans="3:12" x14ac:dyDescent="0.2">
      <c r="C28" s="2"/>
      <c r="D28" s="2"/>
      <c r="E28" s="2"/>
      <c r="F28" s="2"/>
    </row>
    <row r="29" spans="3:12" x14ac:dyDescent="0.2">
      <c r="C29" s="2"/>
      <c r="D29" s="2"/>
      <c r="E29" s="2"/>
      <c r="F29" s="2"/>
    </row>
    <row r="30" spans="3:12" x14ac:dyDescent="0.2">
      <c r="C30" s="2"/>
      <c r="D30" s="2"/>
      <c r="E30" s="2"/>
      <c r="F30" s="2"/>
    </row>
    <row r="31" spans="3:12" x14ac:dyDescent="0.2">
      <c r="C31" s="2"/>
      <c r="D31" s="2"/>
      <c r="E31" s="2"/>
      <c r="F31" s="2"/>
    </row>
    <row r="32" spans="3:12" x14ac:dyDescent="0.2">
      <c r="C32" s="2"/>
      <c r="D32" s="2"/>
      <c r="E32" s="2"/>
      <c r="F32" s="2"/>
    </row>
    <row r="33" s="2" customFormat="1" x14ac:dyDescent="0.2"/>
    <row r="34" s="2" customFormat="1" x14ac:dyDescent="0.2"/>
    <row r="35" s="2" customFormat="1" x14ac:dyDescent="0.2"/>
    <row r="36" s="2" customFormat="1" x14ac:dyDescent="0.2"/>
    <row r="37" s="2" customFormat="1" x14ac:dyDescent="0.2"/>
    <row r="38" s="2" customFormat="1" x14ac:dyDescent="0.2"/>
    <row r="39" s="2" customFormat="1" x14ac:dyDescent="0.2"/>
    <row r="40" s="2" customFormat="1" x14ac:dyDescent="0.2"/>
    <row r="41" s="2" customFormat="1" x14ac:dyDescent="0.2"/>
    <row r="42" s="2" customFormat="1" x14ac:dyDescent="0.2"/>
    <row r="43" s="2" customFormat="1" x14ac:dyDescent="0.2"/>
    <row r="44" s="2" customFormat="1" x14ac:dyDescent="0.2"/>
  </sheetData>
  <mergeCells count="5">
    <mergeCell ref="B7:H7"/>
    <mergeCell ref="C8:E8"/>
    <mergeCell ref="F8:H8"/>
    <mergeCell ref="I8:K8"/>
    <mergeCell ref="C10:K10"/>
  </mergeCells>
  <pageMargins left="0.70866141732283472" right="0.70866141732283472" top="0.74803149606299213" bottom="0.74803149606299213" header="0.31496062992125984" footer="0.31496062992125984"/>
  <pageSetup paperSize="9"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BCEAF-8CDC-41F3-B6F7-4446C98A34E3}">
  <dimension ref="B1:M35"/>
  <sheetViews>
    <sheetView zoomScaleNormal="100" zoomScaleSheetLayoutView="100" workbookViewId="0"/>
  </sheetViews>
  <sheetFormatPr defaultColWidth="8" defaultRowHeight="12.75" x14ac:dyDescent="0.2"/>
  <cols>
    <col min="1" max="1" width="2.375" style="2" customWidth="1"/>
    <col min="2" max="2" width="20.125" style="2" customWidth="1"/>
    <col min="3" max="10" width="7.625" style="2" customWidth="1"/>
    <col min="11" max="16384" width="8" style="2"/>
  </cols>
  <sheetData>
    <row r="1" spans="2:10" ht="12" customHeight="1" x14ac:dyDescent="0.2">
      <c r="I1" s="111"/>
      <c r="J1" s="111"/>
    </row>
    <row r="2" spans="2:10" ht="67.5" customHeight="1" x14ac:dyDescent="0.2"/>
    <row r="3" spans="2:10" ht="30" customHeight="1" x14ac:dyDescent="0.2">
      <c r="B3" s="2" t="s">
        <v>29</v>
      </c>
    </row>
    <row r="4" spans="2:10" ht="19.5" customHeight="1" thickBot="1" x14ac:dyDescent="0.25">
      <c r="B4" s="7"/>
      <c r="C4" s="119" t="s">
        <v>28</v>
      </c>
      <c r="D4" s="119"/>
      <c r="E4" s="119"/>
      <c r="F4" s="119"/>
      <c r="G4" s="119"/>
      <c r="H4" s="119"/>
      <c r="I4" s="119"/>
      <c r="J4" s="120"/>
    </row>
    <row r="5" spans="2:10" ht="143.25" customHeight="1" thickBot="1" x14ac:dyDescent="0.25">
      <c r="B5" s="109" t="s">
        <v>49</v>
      </c>
      <c r="C5" s="121" t="s">
        <v>71</v>
      </c>
      <c r="D5" s="122"/>
      <c r="E5" s="122"/>
      <c r="F5" s="122"/>
      <c r="G5" s="122"/>
      <c r="H5" s="122"/>
      <c r="I5" s="122"/>
      <c r="J5" s="123"/>
    </row>
    <row r="6" spans="2:10" ht="81.75" customHeight="1" thickBot="1" x14ac:dyDescent="0.25">
      <c r="B6" s="110"/>
      <c r="C6" s="121" t="s">
        <v>70</v>
      </c>
      <c r="D6" s="122"/>
      <c r="E6" s="122"/>
      <c r="F6" s="122"/>
      <c r="G6" s="122"/>
      <c r="H6" s="122"/>
      <c r="I6" s="122"/>
      <c r="J6" s="123"/>
    </row>
    <row r="7" spans="2:10" ht="135.75" customHeight="1" thickBot="1" x14ac:dyDescent="0.25">
      <c r="B7" s="6" t="s">
        <v>50</v>
      </c>
      <c r="C7" s="121" t="s">
        <v>51</v>
      </c>
      <c r="D7" s="122"/>
      <c r="E7" s="122"/>
      <c r="F7" s="122"/>
      <c r="G7" s="122"/>
      <c r="H7" s="122"/>
      <c r="I7" s="122"/>
      <c r="J7" s="123"/>
    </row>
    <row r="8" spans="2:10" ht="79.5" customHeight="1" thickBot="1" x14ac:dyDescent="0.25">
      <c r="B8" s="6" t="s">
        <v>27</v>
      </c>
      <c r="C8" s="107" t="s">
        <v>42</v>
      </c>
      <c r="D8" s="107"/>
      <c r="E8" s="107"/>
      <c r="F8" s="107"/>
      <c r="G8" s="107"/>
      <c r="H8" s="107"/>
      <c r="I8" s="107"/>
      <c r="J8" s="107"/>
    </row>
    <row r="9" spans="2:10" ht="48" customHeight="1" thickBot="1" x14ac:dyDescent="0.25">
      <c r="B9" s="108" t="s">
        <v>26</v>
      </c>
      <c r="C9" s="107" t="s">
        <v>25</v>
      </c>
      <c r="D9" s="107"/>
      <c r="E9" s="107"/>
      <c r="F9" s="107"/>
      <c r="G9" s="107"/>
      <c r="H9" s="107"/>
      <c r="I9" s="107"/>
      <c r="J9" s="107"/>
    </row>
    <row r="10" spans="2:10" ht="27" customHeight="1" thickBot="1" x14ac:dyDescent="0.25">
      <c r="B10" s="108"/>
      <c r="C10" s="107"/>
      <c r="D10" s="107"/>
      <c r="E10" s="107"/>
      <c r="F10" s="107"/>
      <c r="G10" s="107"/>
      <c r="H10" s="107"/>
      <c r="I10" s="107"/>
      <c r="J10" s="107"/>
    </row>
    <row r="11" spans="2:10" ht="13.5" thickBot="1" x14ac:dyDescent="0.25">
      <c r="B11" s="108"/>
      <c r="C11" s="107"/>
      <c r="D11" s="107"/>
      <c r="E11" s="107"/>
      <c r="F11" s="107"/>
      <c r="G11" s="107"/>
      <c r="H11" s="107"/>
      <c r="I11" s="107"/>
      <c r="J11" s="107"/>
    </row>
    <row r="12" spans="2:10" ht="27.6" customHeight="1" thickBot="1" x14ac:dyDescent="0.25">
      <c r="B12" s="108"/>
      <c r="C12" s="107"/>
      <c r="D12" s="107"/>
      <c r="E12" s="107"/>
      <c r="F12" s="107"/>
      <c r="G12" s="107"/>
      <c r="H12" s="107"/>
      <c r="I12" s="107"/>
      <c r="J12" s="107"/>
    </row>
    <row r="13" spans="2:10" ht="14.45" customHeight="1" thickBot="1" x14ac:dyDescent="0.25">
      <c r="B13" s="108"/>
      <c r="C13" s="107"/>
      <c r="D13" s="107"/>
      <c r="E13" s="107"/>
      <c r="F13" s="107"/>
      <c r="G13" s="107"/>
      <c r="H13" s="107"/>
      <c r="I13" s="107"/>
      <c r="J13" s="107"/>
    </row>
    <row r="14" spans="2:10" ht="12.6" customHeight="1" thickBot="1" x14ac:dyDescent="0.25">
      <c r="B14" s="108"/>
      <c r="C14" s="107"/>
      <c r="D14" s="107"/>
      <c r="E14" s="107"/>
      <c r="F14" s="107"/>
      <c r="G14" s="107"/>
      <c r="H14" s="107"/>
      <c r="I14" s="107"/>
      <c r="J14" s="107"/>
    </row>
    <row r="15" spans="2:10" ht="25.15" customHeight="1" thickBot="1" x14ac:dyDescent="0.25">
      <c r="B15" s="108"/>
      <c r="C15" s="107"/>
      <c r="D15" s="107"/>
      <c r="E15" s="107"/>
      <c r="F15" s="107"/>
      <c r="G15" s="107"/>
      <c r="H15" s="107"/>
      <c r="I15" s="107"/>
      <c r="J15" s="107"/>
    </row>
    <row r="16" spans="2:10" ht="12.6" customHeight="1" thickBot="1" x14ac:dyDescent="0.25">
      <c r="B16" s="108"/>
      <c r="C16" s="107"/>
      <c r="D16" s="107"/>
      <c r="E16" s="107"/>
      <c r="F16" s="107"/>
      <c r="G16" s="107"/>
      <c r="H16" s="107"/>
      <c r="I16" s="107"/>
      <c r="J16" s="107"/>
    </row>
    <row r="17" spans="2:13" ht="45.75" customHeight="1" thickBot="1" x14ac:dyDescent="0.25">
      <c r="B17" s="108"/>
      <c r="C17" s="107"/>
      <c r="D17" s="107"/>
      <c r="E17" s="107"/>
      <c r="F17" s="107"/>
      <c r="G17" s="107"/>
      <c r="H17" s="107"/>
      <c r="I17" s="107"/>
      <c r="J17" s="107"/>
    </row>
    <row r="18" spans="2:13" ht="82.5" customHeight="1" thickBot="1" x14ac:dyDescent="0.25">
      <c r="B18" s="108" t="s">
        <v>24</v>
      </c>
      <c r="C18" s="112" t="s">
        <v>57</v>
      </c>
      <c r="D18" s="112"/>
      <c r="E18" s="112"/>
      <c r="F18" s="112"/>
      <c r="G18" s="112"/>
      <c r="H18" s="112"/>
      <c r="I18" s="112"/>
      <c r="J18" s="112"/>
    </row>
    <row r="19" spans="2:13" ht="15.6" customHeight="1" thickBot="1" x14ac:dyDescent="0.25">
      <c r="B19" s="108"/>
      <c r="C19" s="112"/>
      <c r="D19" s="112"/>
      <c r="E19" s="112"/>
      <c r="F19" s="112"/>
      <c r="G19" s="112"/>
      <c r="H19" s="112"/>
      <c r="I19" s="112"/>
      <c r="J19" s="112"/>
    </row>
    <row r="20" spans="2:13" ht="36" customHeight="1" thickBot="1" x14ac:dyDescent="0.25">
      <c r="B20" s="4" t="s">
        <v>23</v>
      </c>
      <c r="C20" s="107" t="s">
        <v>72</v>
      </c>
      <c r="D20" s="107"/>
      <c r="E20" s="107"/>
      <c r="F20" s="107"/>
      <c r="G20" s="107"/>
      <c r="H20" s="107"/>
      <c r="I20" s="107"/>
      <c r="J20" s="107"/>
    </row>
    <row r="21" spans="2:13" ht="16.149999999999999" customHeight="1" thickBot="1" x14ac:dyDescent="0.25">
      <c r="B21" s="3" t="s">
        <v>22</v>
      </c>
      <c r="C21" s="116" t="s">
        <v>21</v>
      </c>
      <c r="D21" s="117"/>
      <c r="E21" s="117"/>
      <c r="F21" s="117"/>
      <c r="G21" s="117"/>
      <c r="H21" s="117"/>
      <c r="I21" s="117"/>
      <c r="J21" s="118"/>
    </row>
    <row r="22" spans="2:13" ht="15.6" customHeight="1" thickBot="1" x14ac:dyDescent="0.25">
      <c r="B22" s="3" t="s">
        <v>20</v>
      </c>
      <c r="C22" s="113" t="s">
        <v>19</v>
      </c>
      <c r="D22" s="114"/>
      <c r="E22" s="114"/>
      <c r="F22" s="114"/>
      <c r="G22" s="114"/>
      <c r="H22" s="114"/>
      <c r="I22" s="114"/>
      <c r="J22" s="115"/>
    </row>
    <row r="23" spans="2:13" ht="26.25" customHeight="1" thickBot="1" x14ac:dyDescent="0.25">
      <c r="B23" s="108" t="s">
        <v>18</v>
      </c>
      <c r="C23" s="107" t="s">
        <v>17</v>
      </c>
      <c r="D23" s="107"/>
      <c r="E23" s="107"/>
      <c r="F23" s="107"/>
      <c r="G23" s="107"/>
      <c r="H23" s="107"/>
      <c r="I23" s="107"/>
      <c r="J23" s="107"/>
    </row>
    <row r="24" spans="2:13" ht="54" customHeight="1" thickBot="1" x14ac:dyDescent="0.25">
      <c r="B24" s="108"/>
      <c r="C24" s="107"/>
      <c r="D24" s="107"/>
      <c r="E24" s="107"/>
      <c r="F24" s="107"/>
      <c r="G24" s="107"/>
      <c r="H24" s="107"/>
      <c r="I24" s="107"/>
      <c r="J24" s="107"/>
      <c r="M24" s="5"/>
    </row>
    <row r="25" spans="2:13" ht="27.75" customHeight="1" thickBot="1" x14ac:dyDescent="0.25">
      <c r="B25" s="4" t="s">
        <v>16</v>
      </c>
      <c r="C25" s="107" t="s">
        <v>60</v>
      </c>
      <c r="D25" s="107"/>
      <c r="E25" s="107"/>
      <c r="F25" s="107"/>
      <c r="G25" s="107"/>
      <c r="H25" s="107"/>
      <c r="I25" s="107"/>
      <c r="J25" s="107"/>
    </row>
    <row r="26" spans="2:13" ht="26.25" customHeight="1" thickBot="1" x14ac:dyDescent="0.25">
      <c r="B26" s="4" t="s">
        <v>15</v>
      </c>
      <c r="C26" s="104" t="s">
        <v>1</v>
      </c>
      <c r="D26" s="105"/>
      <c r="E26" s="105"/>
      <c r="F26" s="105"/>
      <c r="G26" s="105"/>
      <c r="H26" s="105"/>
      <c r="I26" s="105"/>
      <c r="J26" s="106"/>
    </row>
    <row r="27" spans="2:13" ht="16.899999999999999" customHeight="1" x14ac:dyDescent="0.2"/>
    <row r="33" spans="5:5" x14ac:dyDescent="0.2">
      <c r="E33" s="2" t="s">
        <v>14</v>
      </c>
    </row>
    <row r="35" spans="5:5" ht="13.5" customHeight="1" x14ac:dyDescent="0.2"/>
  </sheetData>
  <mergeCells count="18">
    <mergeCell ref="B5:B6"/>
    <mergeCell ref="I1:J1"/>
    <mergeCell ref="C20:J20"/>
    <mergeCell ref="C23:J24"/>
    <mergeCell ref="C18:J19"/>
    <mergeCell ref="C9:J17"/>
    <mergeCell ref="C22:J22"/>
    <mergeCell ref="C21:J21"/>
    <mergeCell ref="C4:J4"/>
    <mergeCell ref="C8:J8"/>
    <mergeCell ref="C7:J7"/>
    <mergeCell ref="C5:J5"/>
    <mergeCell ref="C6:J6"/>
    <mergeCell ref="C26:J26"/>
    <mergeCell ref="C25:J25"/>
    <mergeCell ref="B9:B17"/>
    <mergeCell ref="B18:B19"/>
    <mergeCell ref="B23:B24"/>
  </mergeCells>
  <hyperlinks>
    <hyperlink ref="C26" r:id="rId1" display="https://www.da.dk/statistik/fravaer/dokumentation/" xr:uid="{BE300CF8-3EA1-4590-A253-5B65815E377B}"/>
    <hyperlink ref="C26:J26" r:id="rId2" display="Metode" xr:uid="{6E476F7A-24C9-4A02-9B05-3AE951AC07EF}"/>
  </hyperlinks>
  <pageMargins left="0.70866141732283472" right="0.70866141732283472" top="0.74803149606299213" bottom="0.74803149606299213" header="0.31496062992125984" footer="0.31496062992125984"/>
  <pageSetup paperSize="9" scale="74"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AEEFB5-2ECC-4B14-9F8E-6E1FE68A6988}">
  <dimension ref="B1:F12"/>
  <sheetViews>
    <sheetView zoomScaleNormal="100" zoomScaleSheetLayoutView="100" workbookViewId="0"/>
  </sheetViews>
  <sheetFormatPr defaultColWidth="8" defaultRowHeight="12.75" x14ac:dyDescent="0.2"/>
  <cols>
    <col min="1" max="1" width="2.375" style="2" customWidth="1"/>
    <col min="2" max="2" width="33.375" style="2" customWidth="1"/>
    <col min="3" max="16384" width="8" style="2"/>
  </cols>
  <sheetData>
    <row r="1" spans="2:6" ht="12" customHeight="1" x14ac:dyDescent="0.2"/>
    <row r="2" spans="2:6" ht="67.5" customHeight="1" x14ac:dyDescent="0.2"/>
    <row r="3" spans="2:6" ht="30" customHeight="1" x14ac:dyDescent="0.2">
      <c r="B3" s="2" t="s">
        <v>47</v>
      </c>
    </row>
    <row r="4" spans="2:6" s="64" customFormat="1" x14ac:dyDescent="0.2">
      <c r="B4" s="124" t="s">
        <v>5</v>
      </c>
      <c r="C4" s="124"/>
      <c r="D4" s="124"/>
      <c r="E4" s="124"/>
      <c r="F4" s="124"/>
    </row>
    <row r="5" spans="2:6" ht="12.75" customHeight="1" x14ac:dyDescent="0.2">
      <c r="B5" s="60" t="s">
        <v>12</v>
      </c>
      <c r="C5" s="60"/>
      <c r="D5" s="60"/>
      <c r="E5" s="60"/>
      <c r="F5" s="60"/>
    </row>
    <row r="6" spans="2:6" ht="15" x14ac:dyDescent="0.25">
      <c r="B6" s="60" t="s">
        <v>6</v>
      </c>
      <c r="C6" s="63" t="s">
        <v>13</v>
      </c>
      <c r="D6" s="60"/>
      <c r="E6" s="60"/>
      <c r="F6" s="60"/>
    </row>
    <row r="7" spans="2:6" ht="12" customHeight="1" x14ac:dyDescent="0.2">
      <c r="B7" s="60" t="s">
        <v>7</v>
      </c>
      <c r="C7" s="60" t="s">
        <v>46</v>
      </c>
      <c r="D7" s="60"/>
      <c r="E7" s="60"/>
      <c r="F7" s="60"/>
    </row>
    <row r="8" spans="2:6" ht="14.25" x14ac:dyDescent="0.2">
      <c r="B8" s="62"/>
      <c r="C8" s="62"/>
      <c r="D8" s="62"/>
      <c r="E8" s="62"/>
      <c r="F8" s="62"/>
    </row>
    <row r="9" spans="2:6" x14ac:dyDescent="0.2">
      <c r="B9" s="125" t="s">
        <v>8</v>
      </c>
      <c r="C9" s="125"/>
      <c r="D9" s="125"/>
      <c r="E9" s="125"/>
      <c r="F9" s="125"/>
    </row>
    <row r="10" spans="2:6" x14ac:dyDescent="0.2">
      <c r="B10" s="60" t="s">
        <v>11</v>
      </c>
      <c r="C10" s="60"/>
      <c r="D10" s="60"/>
      <c r="E10" s="60"/>
      <c r="F10" s="60"/>
    </row>
    <row r="11" spans="2:6" x14ac:dyDescent="0.2">
      <c r="B11" s="60" t="s">
        <v>9</v>
      </c>
      <c r="C11" s="61" t="s">
        <v>10</v>
      </c>
      <c r="D11" s="60"/>
      <c r="E11" s="60"/>
      <c r="F11" s="60"/>
    </row>
    <row r="12" spans="2:6" x14ac:dyDescent="0.2">
      <c r="B12" s="60" t="s">
        <v>7</v>
      </c>
      <c r="C12" s="60" t="s">
        <v>45</v>
      </c>
      <c r="D12" s="60"/>
      <c r="E12" s="60"/>
      <c r="F12" s="60"/>
    </row>
  </sheetData>
  <mergeCells count="2">
    <mergeCell ref="B4:F4"/>
    <mergeCell ref="B9:F9"/>
  </mergeCells>
  <hyperlinks>
    <hyperlink ref="C11" r:id="rId1" xr:uid="{2C897217-DEDF-4A86-86E7-C184198713C5}"/>
    <hyperlink ref="C6" r:id="rId2" xr:uid="{FA3B1E3A-2BBA-41B9-AE5C-C3CD3B52F071}"/>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CMCognitiveType xmlns="http://schemas.microsoft.com/sharepoint/v3" xsi:nil="true"/>
    <LocalAttachment xmlns="http://schemas.microsoft.com/sharepoint/v3">false</LocalAttachment>
    <CaseRecordNumber xmlns="http://schemas.microsoft.com/sharepoint/v3">0</CaseRecordNumber>
    <CaseID xmlns="http://schemas.microsoft.com/sharepoint/v3">STA-2023-00005</CaseID>
    <RegistrationDate xmlns="http://schemas.microsoft.com/sharepoint/v3" xsi:nil="true"/>
    <Related xmlns="http://schemas.microsoft.com/sharepoint/v3">false</Related>
    <CCMSystemID xmlns="http://schemas.microsoft.com/sharepoint/v3">734de6ac-81c3-4fcf-9562-6b64fc5a95cf</CCMSystemID>
    <CCMVisualId xmlns="http://schemas.microsoft.com/sharepoint/v3">STA-2023-00005</CCMVisualId>
    <Finalized xmlns="http://schemas.microsoft.com/sharepoint/v3">false</Finalized>
    <DocID xmlns="http://schemas.microsoft.com/sharepoint/v3">450514</DocID>
    <CCMTemplateID xmlns="http://schemas.microsoft.com/sharepoint/v3">0</CCMTemplateID>
    <Debitering xmlns="E5F90FF3-D27D-4A73-A69B-B89574FC6F80">false</Debitering>
    <TaxCatchAll xmlns="c2eee677-6a05-4b83-8d98-f7d461f4ee81">
      <Value>8</Value>
      <Value>62</Value>
    </TaxCatchAll>
    <Modtager xmlns="E5F90FF3-D27D-4A73-A69B-B89574FC6F80">
      <UserInfo>
        <DisplayName/>
        <AccountId xsi:nil="true"/>
        <AccountType/>
      </UserInfo>
    </Modtager>
    <Dokumentdato xmlns="E5F90FF3-D27D-4A73-A69B-B89574FC6F80">2026-03-22T23:00:00+00:00</Dokumentdato>
    <Ansvarlig xmlns="E5F90FF3-D27D-4A73-A69B-B89574FC6F80">
      <UserInfo>
        <DisplayName>Irina Doensig Bernstein</DisplayName>
        <AccountId>19</AccountId>
        <AccountType/>
      </UserInfo>
    </Ansvarlig>
    <Fortrolighed xmlns="E5F90FF3-D27D-4A73-A69B-B89574FC6F80" xsi:nil="true"/>
    <pd7c49cc7c554396bdb21d79d6ccf2a1 xmlns="E5F90FF3-D27D-4A73-A69B-B89574FC6F80">
      <Terms xmlns="http://schemas.microsoft.com/office/infopath/2007/PartnerControls"/>
    </pd7c49cc7c554396bdb21d79d6ccf2a1>
    <a7ac17de027d41a081bdfb6760fc5d33 xmlns="E5F90FF3-D27D-4A73-A69B-B89574FC6F80">
      <Terms xmlns="http://schemas.microsoft.com/office/infopath/2007/PartnerControls">
        <TermInfo xmlns="http://schemas.microsoft.com/office/infopath/2007/PartnerControls">
          <TermName xmlns="http://schemas.microsoft.com/office/infopath/2007/PartnerControls">STAT</TermName>
          <TermId xmlns="http://schemas.microsoft.com/office/infopath/2007/PartnerControls">d5055ed4-0067-415b-88e8-7dc506e46d41</TermId>
        </TermInfo>
      </Terms>
    </a7ac17de027d41a081bdfb6760fc5d33>
    <j3f1d83cba024c11bb4d6b63c91f8cef xmlns="E5F90FF3-D27D-4A73-A69B-B89574FC6F80">
      <Terms xmlns="http://schemas.microsoft.com/office/infopath/2007/PartnerControls"/>
    </j3f1d83cba024c11bb4d6b63c91f8cef>
    <Aar xmlns="E5F90FF3-D27D-4A73-A69B-B89574FC6F80">2025</Aar>
    <b67d2cc41f4b4bdf977e85703332a920 xmlns="E5F90FF3-D27D-4A73-A69B-B89574FC6F80">
      <Terms xmlns="http://schemas.microsoft.com/office/infopath/2007/PartnerControls"/>
    </b67d2cc41f4b4bdf977e85703332a920>
    <OriginalDocID xmlns="E5F90FF3-D27D-4A73-A69B-B89574FC6F80" xsi:nil="true"/>
    <ac68c8e657b942088f137121f4105e29 xmlns="E5F90FF3-D27D-4A73-A69B-B89574FC6F80">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1af4153f-1ddc-4302-aa53-1f48c3deafb5</TermId>
        </TermInfo>
      </Terms>
    </ac68c8e657b942088f137121f4105e29>
    <Begivenhed xmlns="E5F90FF3-D27D-4A73-A69B-B89574FC6F80" xsi:nil="true"/>
    <k08c1ae41a634a768d6f80b2a64b49d7 xmlns="E5F90FF3-D27D-4A73-A69B-B89574FC6F80">
      <Terms xmlns="http://schemas.microsoft.com/office/infopath/2007/PartnerControls"/>
    </k08c1ae41a634a768d6f80b2a64b49d7>
    <CCMMetadataExtractionStatus xmlns="http://schemas.microsoft.com/sharepoint/v3">CCMPageCount:NotSupported;CCMCommentCount:Idle</CCMMetadataExtractionStatus>
    <bb8125bf634d4a5a8688eae88399946c xmlns="E5F90FF3-D27D-4A73-A69B-B89574FC6F80">
      <Terms xmlns="http://schemas.microsoft.com/office/infopath/2007/PartnerControls"/>
    </bb8125bf634d4a5a8688eae88399946c>
    <CCMPageCount xmlns="http://schemas.microsoft.com/sharepoint/v3">0</CCMPageCount>
    <CCMCommentCount xmlns="http://schemas.microsoft.com/sharepoint/v3">0</CCMCommentCount>
    <CCMPreviewAnnotationsTasks xmlns="http://schemas.microsoft.com/sharepoint/v3">0</CCMPreviewAnnotationsTasks>
    <CCMConversation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E63C912C8BD71E41AF91B699C6203660" ma:contentTypeVersion="0" ma:contentTypeDescription="GetOrganized dokument" ma:contentTypeScope="" ma:versionID="ac37b476351dc7b4413c5b5478c2a18b">
  <xsd:schema xmlns:xsd="http://www.w3.org/2001/XMLSchema" xmlns:xs="http://www.w3.org/2001/XMLSchema" xmlns:p="http://schemas.microsoft.com/office/2006/metadata/properties" xmlns:ns1="http://schemas.microsoft.com/sharepoint/v3" xmlns:ns2="E5F90FF3-D27D-4A73-A69B-B89574FC6F80" xmlns:ns3="c2eee677-6a05-4b83-8d98-f7d461f4ee81" targetNamespace="http://schemas.microsoft.com/office/2006/metadata/properties" ma:root="true" ma:fieldsID="b2e5c20036bfa5704467239f60811718" ns1:_="" ns2:_="" ns3:_="">
    <xsd:import namespace="http://schemas.microsoft.com/sharepoint/v3"/>
    <xsd:import namespace="E5F90FF3-D27D-4A73-A69B-B89574FC6F80"/>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F90FF3-D27D-4A73-A69B-B89574FC6F80"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F28EDBCF-7521-4B5A-BEDA-63DC33F11E63}"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F28EDBCF-7521-4B5A-BEDA-63DC33F11E63}"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B18F4-70FE-4875-92C4-BCD32111B18C}">
  <ds:schemaRefs>
    <ds:schemaRef ds:uri="c2eee677-6a05-4b83-8d98-f7d461f4ee81"/>
    <ds:schemaRef ds:uri="http://www.w3.org/XML/1998/namespace"/>
    <ds:schemaRef ds:uri="http://purl.org/dc/terms/"/>
    <ds:schemaRef ds:uri="http://schemas.microsoft.com/office/2006/documentManagement/types"/>
    <ds:schemaRef ds:uri="http://purl.org/dc/dcmitype/"/>
    <ds:schemaRef ds:uri="E5F90FF3-D27D-4A73-A69B-B89574FC6F80"/>
    <ds:schemaRef ds:uri="http://schemas.microsoft.com/office/2006/metadata/properties"/>
    <ds:schemaRef ds:uri="http://schemas.microsoft.com/sharepoint/v3"/>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29EAB7E4-CC17-4120-9EDF-44D08D487A4C}">
  <ds:schemaRefs>
    <ds:schemaRef ds:uri="http://schemas.microsoft.com/sharepoint/v3/contenttype/forms"/>
  </ds:schemaRefs>
</ds:datastoreItem>
</file>

<file path=customXml/itemProps3.xml><?xml version="1.0" encoding="utf-8"?>
<ds:datastoreItem xmlns:ds="http://schemas.openxmlformats.org/officeDocument/2006/customXml" ds:itemID="{1073512E-E26C-46DF-A92F-33D2197ED7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5F90FF3-D27D-4A73-A69B-B89574FC6F80"/>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8</vt:i4>
      </vt:variant>
      <vt:variant>
        <vt:lpstr>Navngivne områder</vt:lpstr>
      </vt:variant>
      <vt:variant>
        <vt:i4>10</vt:i4>
      </vt:variant>
    </vt:vector>
  </HeadingPairs>
  <TitlesOfParts>
    <vt:vector size="18" baseType="lpstr">
      <vt:lpstr>Forside</vt:lpstr>
      <vt:lpstr>Indholdsfortegnelse </vt:lpstr>
      <vt:lpstr>Vilkår og køn</vt:lpstr>
      <vt:lpstr>Hovedbrancher</vt:lpstr>
      <vt:lpstr>Dage</vt:lpstr>
      <vt:lpstr>Datagrundlag</vt:lpstr>
      <vt:lpstr>Metode </vt:lpstr>
      <vt:lpstr>Kontakt </vt:lpstr>
      <vt:lpstr>Dage!Udskriftsområde</vt:lpstr>
      <vt:lpstr>Datagrundlag!Udskriftsområde</vt:lpstr>
      <vt:lpstr>Forside!Udskriftsområde</vt:lpstr>
      <vt:lpstr>Hovedbrancher!Udskriftsområde</vt:lpstr>
      <vt:lpstr>'Indholdsfortegnelse '!Udskriftsområde</vt:lpstr>
      <vt:lpstr>'Kontakt '!Udskriftsområde</vt:lpstr>
      <vt:lpstr>'Metode '!Udskriftsområde</vt:lpstr>
      <vt:lpstr>'Vilkår og køn'!Udskriftsområde</vt:lpstr>
      <vt:lpstr>Forside!Udskriftstitler</vt:lpstr>
      <vt:lpstr>'Indholdsfortegnelse '!Udskriftstitler</vt:lpstr>
    </vt:vector>
  </TitlesOfParts>
  <Company>Dansk Arbejdsgiverforening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2026-04-15 Statistik Nyt Sygefravær 2025</dc:title>
  <dc:creator>Hege Susanne Hauglund</dc:creator>
  <cp:lastModifiedBy>Irina Doensig Bernstein</cp:lastModifiedBy>
  <cp:lastPrinted>2022-06-30T08:20:36Z</cp:lastPrinted>
  <dcterms:created xsi:type="dcterms:W3CDTF">2022-06-27T10:49:13Z</dcterms:created>
  <dcterms:modified xsi:type="dcterms:W3CDTF">2026-04-14T10:46:48Z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0x010100AC085CFC53BC46CEA2EADE194AD9D48200E63C912C8BD71E41AF91B699C6203660</vt:lpwstr>
  </property>
  <property fmtid="{D5CDD505-2E9C-101B-9397-08002B2CF9AE}" pid="3" name="CCMOneDriveID">
    <vt:lpwstr/>
  </property>
  <property fmtid="{D5CDD505-2E9C-101B-9397-08002B2CF9AE}" pid="4" name="CCMOneDriveOwnerID">
    <vt:lpwstr/>
  </property>
  <property fmtid="{D5CDD505-2E9C-101B-9397-08002B2CF9AE}" pid="5" name="CCMOneDriveItemID">
    <vt:lpwstr/>
  </property>
  <property fmtid="{D5CDD505-2E9C-101B-9397-08002B2CF9AE}" pid="6" name="CCMIsSharedOnOneDrive">
    <vt:bool>false</vt:bool>
  </property>
  <property fmtid="{D5CDD505-2E9C-101B-9397-08002B2CF9AE}" pid="7" name="CheckoutUser">
    <vt:lpwstr>130</vt:lpwstr>
  </property>
  <property fmtid="{D5CDD505-2E9C-101B-9397-08002B2CF9AE}" pid="8" name="Kvartal">
    <vt:lpwstr/>
  </property>
  <property fmtid="{D5CDD505-2E9C-101B-9397-08002B2CF9AE}" pid="9" name="MedlemmerUnderMO">
    <vt:lpwstr/>
  </property>
  <property fmtid="{D5CDD505-2E9C-101B-9397-08002B2CF9AE}" pid="10" name="MMDokumenttype">
    <vt:lpwstr>12;#Statistik/data|bf01f66f-0862-4ac2-90c8-8d0b1d381d5a</vt:lpwstr>
  </property>
  <property fmtid="{D5CDD505-2E9C-101B-9397-08002B2CF9AE}" pid="11" name="CCMSystem">
    <vt:lpwstr> </vt:lpwstr>
  </property>
  <property fmtid="{D5CDD505-2E9C-101B-9397-08002B2CF9AE}" pid="12" name="OmraaderFunktioner">
    <vt:lpwstr/>
  </property>
  <property fmtid="{D5CDD505-2E9C-101B-9397-08002B2CF9AE}" pid="13" name="Medlemsorganisationer">
    <vt:lpwstr/>
  </property>
  <property fmtid="{D5CDD505-2E9C-101B-9397-08002B2CF9AE}" pid="14" name="CCMEventContext">
    <vt:lpwstr>0c70297e-4ce3-47fd-9cb0-1248ad284d25</vt:lpwstr>
  </property>
  <property fmtid="{D5CDD505-2E9C-101B-9397-08002B2CF9AE}" pid="15" name="EksternInteressent">
    <vt:lpwstr/>
  </property>
  <property fmtid="{D5CDD505-2E9C-101B-9397-08002B2CF9AE}" pid="16" name="Aktivitet">
    <vt:lpwstr/>
  </property>
  <property fmtid="{D5CDD505-2E9C-101B-9397-08002B2CF9AE}" pid="17" name="OmraaderEnheder">
    <vt:lpwstr>62;#STAT|d5055ed4-0067-415b-88e8-7dc506e46d41</vt:lpwstr>
  </property>
  <property fmtid="{D5CDD505-2E9C-101B-9397-08002B2CF9AE}" pid="18" name="Dokumenttype">
    <vt:lpwstr>8;#Statistik/data|1af4153f-1ddc-4302-aa53-1f48c3deafb5</vt:lpwstr>
  </property>
  <property fmtid="{D5CDD505-2E9C-101B-9397-08002B2CF9AE}" pid="19" name="CCMCommunication">
    <vt:lpwstr/>
  </property>
  <property fmtid="{D5CDD505-2E9C-101B-9397-08002B2CF9AE}" pid="20" name="Interessent">
    <vt:lpwstr/>
  </property>
</Properties>
</file>